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<sst xmlns="http://schemas.openxmlformats.org/spreadsheetml/2006/main" count="2276" uniqueCount="1006">
  <si>
    <t>C/V nr 545696din data 31 01 2021 - TERMOFICARE ORADEA SA - achitat factura seria  nr 545696 din 2021-01-31</t>
  </si>
  <si>
    <t>C/V nr 210301734275din data 01 02 2021 - TELEKOM ROMANIA COMMUNICATIONS - achitat factura seria  nr 210301734275 din 2021-02-01</t>
  </si>
  <si>
    <t>C/V nr 15955din data 10 02 2021 - SELECT CATERING S.R.L - achitat factura seria  nr 15955 din 2021-02-10</t>
  </si>
  <si>
    <t>C/V nr 210301734806din data 01 02 2021 - TELEKOM ROMANIA COMMUNICATIONS - achitat factura seria  nr 210301734806 din 2021-02-01</t>
  </si>
  <si>
    <t>C/V nr 15957din data 10 02 2021 - SELECT CATERING S.R.L - achitat factura seria  nr 15957 din 2021-02-10</t>
  </si>
  <si>
    <t>C/V nr 1155din data 05 02 2021 - FARMACIA ERA SRL - achitat factura seria  nr 1155 din 2021-02-05</t>
  </si>
  <si>
    <t>C/V nr 1158din data 08 02 2021 - FARMACIA ERA SRL - achitat factura seria  nr 1158 din 2021-02-08</t>
  </si>
  <si>
    <t>C/V TKR nr 210301734271din data 01 02 2021 - TELEKOM ROMANIA COMMUNICATIONS - achitat factura seria TKR nr 210301734271 din 2021-02-01</t>
  </si>
  <si>
    <t>C/V SLC BH nr 15944din data 10 02 2021 - SELECT CATERING S.R.L - achitat factura seria SLC BH nr 15944 din 2021-02-10</t>
  </si>
  <si>
    <t>C/V BH NRTO nr 24684din data 12 02 2021 - NERTERA FARM SRL - achitat factura seria BH NRTO nr 24684 din 2021-02-12</t>
  </si>
  <si>
    <t>C/V nr 210301734278din data 01 02 2021 - TELEKOM ROMANIA COMMUNICATIONS - achitat factura seria  nr 210301734278 din 2021-02-01</t>
  </si>
  <si>
    <t>C/V nr 15950din data 10 02 2021 - SELECT CATERING S.R.L - achitat factura seria  nr 15950 din 2021-02-10</t>
  </si>
  <si>
    <t>C/V nr 15936din data 10 02 2021 - SELECT CATERING S.R.L - achitat factura seria  nr 15936 din 2021-02-10</t>
  </si>
  <si>
    <t>C/V nr 15949din data 10 02 2021 - SELECT CATERING S.R.L - achitat factura seria  nr 15949 din 2021-02-10</t>
  </si>
  <si>
    <t>C/V nr 210301734270din data 01 02 2021 - TELEKOM ROMANIA COMMUNICATIONS - achitat factura seria  nr 210301734270 din 2021-02-01</t>
  </si>
  <si>
    <t>C/V nr 1166din data 15 02 2021 - FARMACIA ERA SRL - achitat factura seria  nr 1166 din 2021-02-15</t>
  </si>
  <si>
    <t>C/V nr 1445din data 02 02 2021 - OANA FARM SRL - achitat factura seria  nr 1445 din 2021-02-02</t>
  </si>
  <si>
    <t>C/V nr 1446din data 02 02 2021 - OANA FARM SRL - achitat factura seria  nr 1446 din 2021-02-02</t>
  </si>
  <si>
    <t>C/V nr 204222din data 12 02 2021 - ROGESIL SRL - achitat factura seria  nr 204222 din 2021-02-12</t>
  </si>
  <si>
    <t>C/V nr 55285din data 08 02 2021 - ALPIN GAS SRL - achitat factura seria  nr 55285 din 2021-02-08</t>
  </si>
  <si>
    <t>C/V nr 210301734799din data 01 02 2021 - TELEKOM ROMANIA COMMUNICATIONS - achitat factura seria  nr 210301734799 din 2021-02-01</t>
  </si>
  <si>
    <t>C/V TERMO P nr 00545697din data 31 01 2021 - TERMOFICARE ORADEA SA - achitat factura seria TERMO P nr 00545697 din 2021-01-31</t>
  </si>
  <si>
    <t>C/V CRARSPA nr 4080858din data 31 01 2021 - RER VEST SA - achitat factura seria CRARSPA nr 4080858 din 2021-01-31</t>
  </si>
  <si>
    <t>C/V SLC BH nr 15933din data 10 02 2021 - SELECT CATERING S.R.L - achitat factura seria SLC BH nr 15933 din 2021-02-10</t>
  </si>
  <si>
    <t>C/V nr 2din data 02 02 2021 - ASOC.ROMANA GERMANA ALSTERDORF - achitat factura seria  nr 2 din 2021-02-02</t>
  </si>
  <si>
    <t>C/V TERMO P nr 00545698din data 31 01 2021 - TERMOFICARE ORADEA SA - achitat factura seria TERMO P nr 00545698 din 2021-01-31</t>
  </si>
  <si>
    <t>C/V CPCD6 nr 4080858din data 31 01 2021 - RER VEST SA - achitat factura seria CPCD6 nr 4080858 din 2021-01-31</t>
  </si>
  <si>
    <t>C/V nr 15937din data 10 02 2021 - SELECT CATERING S.R.L - achitat factura seria  nr 15937 din 2021-02-10</t>
  </si>
  <si>
    <t>C/V nr 359din data 31 01 2021 - FUNDATIA COPIII DRAGOSTEI - achitat factura seria  nr 359 din 2021-01-31</t>
  </si>
  <si>
    <t>C/V nr 5631din data 10 02 2021 - TEHNOPRINT SRL - achitat factura seria  nr 5631 din 2021-02-10</t>
  </si>
  <si>
    <t>C/V nr 210301734277din data 01 02 2021 - TELEKOM ROMANIA COMMUNICATIONS - achitat factura seria  nr 210301734277 din 2021-02-01</t>
  </si>
  <si>
    <t>C/V nr 210301734798din data 01 02 2021 - TELEKOM ROMANIA COMMUNICATIONS - achitat factura seria  nr 210301734798 din 2021-02-01</t>
  </si>
  <si>
    <t>C/V nr 545702din data 31 01 2021 - TERMOFICARE ORADEA SA - achitat factura seria  nr 545702 din 2021-01-31</t>
  </si>
  <si>
    <t>C/V nr 15927din data 10 02 2021 - SELECT CATERING S.R.L - achitat factura seria  nr 15927 din 2021-02-10</t>
  </si>
  <si>
    <t>C/V nr 24682din data 11 02 2021 - NERTERA FARM SRL - achitat factura seria  nr 24682 din 2021-02-11</t>
  </si>
  <si>
    <t>C/V dir nr 4080858din data 01 02 2021 - RER VEST SA - achitat factura seria dir nr 4080858 din 2021-02-01</t>
  </si>
  <si>
    <t>C/V nr 1717447din data 10 02 2021 - B.N.B.BUSINESS SRL - achitat factura seria  nr 1717447 din 2021-02-10</t>
  </si>
  <si>
    <t>C/V TERMO P nr 00545699din data 31 01 2021 - TERMOFICARE ORADEA SA - achitat factura seria TERMO P nr 00545699 din 2021-01-31</t>
  </si>
  <si>
    <t>C/V CZRCD nr 4080858din data 01 02 2021 - RER VEST SA - achitat factura seria CZRCD nr 4080858 din 2021-02-01</t>
  </si>
  <si>
    <t>C/V FDB21 nr 15817425din data 08 02 2021 - RCS   RDS SA - achitat factura seria FDB21 nr 15817425 din 2021-02-08</t>
  </si>
  <si>
    <t>C/V nr 5632din data 10 02 2021 - TEHNOPRINT SRL - achitat factura seria  nr 5632 din 2021-02-10</t>
  </si>
  <si>
    <t>C/V 81 nr 4080858din data 01 02 2021 - RER VEST SA - achitat factura seria 81 nr 4080858 din 2021-02-01</t>
  </si>
  <si>
    <t>23.02.2021</t>
  </si>
  <si>
    <t>24.02.2021</t>
  </si>
  <si>
    <t>C/V nr 545704din data 31 01 2021 - TERMOFICARE ORADEA SA - achitat factura seria  nr 545704 din 2021-01-31</t>
  </si>
  <si>
    <t>C/V nr 3104din data 16 02 2021 - GXC OFFICE SRL - achitat factura seria  nr 3104 din 2021-02-16</t>
  </si>
  <si>
    <t>C/V nr 1717380din data 09 02 2021 - B.N.B.BUSINESS SRL - achitat factura seria  nr 1717380 din 2021-02-09</t>
  </si>
  <si>
    <t>C/V nr 204239din data 16 02 2021 - ROGESIL SRL - achitat factura seria  nr 204239 din 2021-02-16</t>
  </si>
  <si>
    <t>C/V nr 545701din data 18 02 2021 - TERMOFICARE ORADEA SA - achitat factura seria  nr 545701 din 2021-02-18</t>
  </si>
  <si>
    <t>C/V nr 545703din data 31 01 2021 - TERMOFICARE ORADEA SA - achitat factura seria  nr 545703 din 2021-01-31</t>
  </si>
  <si>
    <t>C/V nr 55din data 18 02 2021 - COSIMARIO VENDING - achitat factura seria  nr 55 din 2021-02-18</t>
  </si>
  <si>
    <t>Director general,</t>
  </si>
  <si>
    <t>Gaciu Otilia Camelia</t>
  </si>
  <si>
    <t>Coordonator compartim. salarizare si management financiar,</t>
  </si>
  <si>
    <t xml:space="preserve">                               Fetea Mihaela Maria</t>
  </si>
  <si>
    <t xml:space="preserve">                                          Intocmit, </t>
  </si>
  <si>
    <t xml:space="preserve">                                       insp. Nagy Cristina</t>
  </si>
  <si>
    <t xml:space="preserve">                                 Sef serviciu C.S.P.B.M.F.,</t>
  </si>
  <si>
    <t xml:space="preserve">                           Bochis Emilia</t>
  </si>
  <si>
    <t>ops 05 - c/v ridicare numerar pt. film dentar beneficiar</t>
  </si>
  <si>
    <t>ops 05 - c/v ridicare numerar pt. analize medicale beneficiar</t>
  </si>
  <si>
    <t>ops 05 - c/v ridicare numerar pt. bani nevoi personale</t>
  </si>
  <si>
    <t xml:space="preserve">                            Bochis Emilia</t>
  </si>
  <si>
    <t>C/V SPERA nr 2din data 27 01 2021 - COSTEL SRL - achitat factura seria SPERA nr 2 din 2021-01-27</t>
  </si>
  <si>
    <t>C/V nr 9553110853din data 03 02 2021 - ELECTRICA FURNIZARE SA - achitat factura seria  nr 9553110853 din 2021-02-03</t>
  </si>
  <si>
    <t>C/V nr 15911din data 31 01 2021 - SELECT CATERING S.R.L - achitat factura seria  nr 15911 din 2021-01-31</t>
  </si>
  <si>
    <t>C/V FEF21 nr 9553110770din data 03 02 2021 - ELECTRICA FURNIZARE SA - achitat factura seria FEF21 nr 9553110770 din 2021-02-03</t>
  </si>
  <si>
    <t>C/V nr 55283din data 26 01 2021 - ALPIN GAS SRL - achitat factura seria  nr 55283 din 2021-01-26</t>
  </si>
  <si>
    <t>C/V CIA nr 9553111203din data 03 02 2021 - ELECTRICA FURNIZARE SA - achitat factura seria CIA nr 9553111203 din 2021-02-03</t>
  </si>
  <si>
    <t>C/V RGS nr 204180din data 28 01 2021 - ROGESIL SRL - achitat factura seria RGS nr 204180 din 2021-01-28</t>
  </si>
  <si>
    <t>C/V nr 3063din data 27 01 2021 - GXC OFFICE SRL - achitat factura seria  nr 3063 din 2021-01-27</t>
  </si>
  <si>
    <t>12.02.2021</t>
  </si>
  <si>
    <t>C/V nr 10231din data 05 02 2021 - SELGROS CASH   CARRY SRL - achitat factura seria  nr 10231 din 2021-02-05</t>
  </si>
  <si>
    <t>C/V nr 519din data 01 02 2021 - PARTIZAN ECOSERV SRL - achitat factura seria  nr 519 din 2021-02-01</t>
  </si>
  <si>
    <t>C/V nr 8223din data 03 02 2021 - INET CORPORATION ANALYTICS SRL - achitat factura seria  nr 8223 din 2021-02-03</t>
  </si>
  <si>
    <t>C/V dir nr 229din data 28 01 2021 - ASCENS TIPO SRL - achitat factura seria dir nr 229 din 2021-01-28</t>
  </si>
  <si>
    <t>C/V FEB 2021 nr 57379din data 09 02 2021 - PONGRACZ VILMOS - achitat factura seria FEB 2021 nr 57379 din 2021-02-09</t>
  </si>
  <si>
    <t>C/V IAN 2021 nr 57379din data 29 01 2021 - PONGRACZ VILMOS - achitat factura seria IAN 2021 nr 57379 din 2021-01-29</t>
  </si>
  <si>
    <t>C/V nr 43din data 02 02 2021 - ASOCIATIA CAMINUL CASA MATEI - achitat factura seria  nr 43 din 2021-02-02</t>
  </si>
  <si>
    <t>C/V 12 nr 5593din data 28 01 2021 - PAZA SI PROTECTIE BIHOR SRL - achitat factura seria 12 nr 5593 din 2021-01-28</t>
  </si>
  <si>
    <t>C/V 13 nr 9552977905din data 02 02 2021 - ELECTRICA FURNIZARE SA - achitat factura seria 13 nr 9552977905 din 2021-02-02</t>
  </si>
  <si>
    <t>C/V nr 24636din data 21 01 2021 - NERTERA FARM SRL - achitat factura seria  nr 24636 din 2021-01-21</t>
  </si>
  <si>
    <t>C/V nr 24646din data 27 01 2021 - NERTERA FARM SRL - achitat factura seria  nr 24646 din 2021-01-27</t>
  </si>
  <si>
    <t>C/V nr 24643din data 27 01 2021 - NERTERA FARM SRL - achitat factura seria  nr 24643 din 2021-01-27</t>
  </si>
  <si>
    <t>C/V nr 24644din data 27 01 2021 - NERTERA FARM SRL - achitat factura seria  nr 24644 din 2021-01-27</t>
  </si>
  <si>
    <t>C/V nr 641126din data 05 02 2021 - DISTRIGAZ VEST SA - achitat factura seria  nr 641126 din 2021-02-05</t>
  </si>
  <si>
    <t>C/V nr 34733din data 31 01 2021 - COMPANIA DE APA ORADEA SA - achitat factura seria  nr 34733 din 2021-01-31</t>
  </si>
  <si>
    <t>C/V nr 24672din data 05 02 2021 - NERTERA FARM SRL - achitat factura seria  nr 24672 din 2021-02-05</t>
  </si>
  <si>
    <t>C/V nr 55284din data 08 02 2021 - ALPIN GAS SRL - achitat factura seria  nr 55284 din 2021-02-08</t>
  </si>
  <si>
    <t>C/V nr 9553199495din data 04 02 2021 - ELECTRICA FURNIZARE SA - achitat factura seria  nr 9553199495 din 2021-02-04</t>
  </si>
  <si>
    <t>C/V nr 9553199551din data 04 02 2021 - ELECTRICA FURNIZARE SA - achitat factura seria  nr 9553199551 din 2021-02-04</t>
  </si>
  <si>
    <t>C/V nr 02din data 29 01 2021 - ASOC.ASIST.SOC.EPISCOP N.POPOVICI - achitat factura seria  nr 02 din 2021-01-29</t>
  </si>
  <si>
    <t>C/V nr 24673din data 05 02 2021 - NERTERA FARM SRL - achitat factura seria  nr 24673 din 2021-02-05</t>
  </si>
  <si>
    <t>15.02.2021</t>
  </si>
  <si>
    <t>C/V nr 4008din data 11 01 2021 - KORONIA FARM - achitat factura seria  nr 4008 din 2021-01-11</t>
  </si>
  <si>
    <t>C/V nr 88din data 08 01 2021 - ASOCIATIA IN CASA TA - achitat factura seria  nr 88 din 2021-01-08</t>
  </si>
  <si>
    <t>C/V nr 177din data 09 02 2021 - FUNDATIA SCLEROZA MULTIPLA MS BIHOR - achitat factura seria  nr 177 din 2021-02-09</t>
  </si>
  <si>
    <t>C/V nr 15817440din data 08 02 2021 - RCS   RDS SA - achitat factura seria  nr 15817440 din 2021-02-08</t>
  </si>
  <si>
    <t>C/V nr 15817438din data 08 02 2021 - RCS   RDS SA - achitat factura seria  nr 15817438 din 2021-02-08</t>
  </si>
  <si>
    <t>C/V nr 15817439din data 08 02 2021 - RCS   RDS SA - achitat factura seria  nr 15817439 din 2021-02-08</t>
  </si>
  <si>
    <t>C/V nr 15817442din data 08 02 2021 - RCS   RDS SA - achitat factura seria  nr 15817442 din 2021-02-08</t>
  </si>
  <si>
    <t>C/V nr 15817443din data 08 02 2021 - RCS   RDS SA - achitat factura seria  nr 15817443 din 2021-02-08</t>
  </si>
  <si>
    <t>C/V TIN AC nr 1002920din data 31 01 2021 - COMPANIA DE APA ORADEA SA - achitat factura seria TIN-AC nr 1002920 din 2021-01-31</t>
  </si>
  <si>
    <t>C/V FDB21 nr 15817444din data 08 02 2021 - RCS   RDS SA - achitat factura seria FDB21 nr 15817444 din 2021-02-08</t>
  </si>
  <si>
    <t>C/V FDB21 nr 15817445din data 08 02 2021 - RCS   RDS SA - achitat factura seria FDB21 nr 15817445 din 2021-02-08</t>
  </si>
  <si>
    <t>C/V nr 1146din data 11 01 2021 - FARMACIA RENATAFARM SRL - achitat factura seria  nr 1146 din 2021-01-11</t>
  </si>
  <si>
    <t>C/V nr 1153din data 22 01 2021 - FARMACIA RENATAFARM SRL - achitat factura seria  nr 1153 din 2021-01-22</t>
  </si>
  <si>
    <t>C/V nr 1din data 28 01 2021 - PAZA SI PROTECTIE BIHOR SRL - achitat factura seria  nr 1 din 2021-01-28</t>
  </si>
  <si>
    <t>C/V nr 9552977905din data 02 02 2021 - ELECTRICA FURNIZARE SA - achitat factura seria  nr 9552977905 din 2021-02-02</t>
  </si>
  <si>
    <t>C/V nr 34740din data 31 01 2021 - COMPANIA DE APA ORADEA SA - achitat factura seria  nr 34740 din 2021-01-31</t>
  </si>
  <si>
    <t>C/V nr 15817430din data 08 02 2021 - RCS   RDS SA - achitat factura seria  nr 15817430 din 2021-02-08</t>
  </si>
  <si>
    <t>C/V nr 15893din data 31 01 2021 - SELECT CATERING S.R.L - achitat factura seria  nr 15893 din 2021-01-31</t>
  </si>
  <si>
    <t>C/V nr 15836din data 20 01 2021 - SELECT CATERING S.R.L - achitat factura seria  nr 15836 din 2021-01-20</t>
  </si>
  <si>
    <t>C/V D nr 3213din data 01 02 2021 - MONDOTUR SRL - achitat factura seria D nr 3213 din 2021-02-01</t>
  </si>
  <si>
    <t>C/V D nr 15830din data 20 01 2021 - SELECT CATERING S.R.L - achitat factura seria D nr 15830 din 2021-01-20</t>
  </si>
  <si>
    <t>C/V D nr 15885din data 31 01 2021 - SELECT CATERING S.R.L - achitat factura seria D nr 15885 din 2021-01-31</t>
  </si>
  <si>
    <t>C/V nr 15817455din data 08 02 2021 - RCS   RDS SA - achitat factura seria  nr 15817455 din 2021-02-08</t>
  </si>
  <si>
    <t>C/V nr 34729din data 31 01 2021 - COMPANIA DE APA ORADEA SA - achitat factura seria  nr 34729 din 2021-01-31</t>
  </si>
  <si>
    <t>C/V nr 15817434din data 08 02 2021 - RCS   RDS SA - achitat factura seria  nr 15817434 din 2021-02-08</t>
  </si>
  <si>
    <t>C/V nr 9553199350din data 04 02 2021 - ELECTRICA FURNIZARE SA - achitat factura seria  nr 9553199350 din 2021-02-04</t>
  </si>
  <si>
    <t>C/V MT nr 2774din data 01 02 2021 - MONDOTUR SRL - achitat factura seria MT nr 2774 din 2021-02-01</t>
  </si>
  <si>
    <t>C/V CAO AC nr 34735din data 31 01 2021 - COMPANIA DE APA ORADEA SA - achitat factura seria CAO-AC nr 34735 din 2021-01-31</t>
  </si>
  <si>
    <t>C/V FDB21 nr 15817429din data 08 02 2021 - RCS   RDS SA - achitat factura seria FDB21 nr 15817429 din 2021-02-08</t>
  </si>
  <si>
    <t>C/V SLC BH nr 15902din data 31 01 2021 - SELECT CATERING S.R.L - achitat factura seria SLC BH nr 15902 din 2021-01-31</t>
  </si>
  <si>
    <t>C/V BH NRTO nr 24674din data 05 02 2021 - NERTERA FARM SRL - achitat factura seria BH NRTO nr 24674 din 2021-02-05</t>
  </si>
  <si>
    <t>C/V nr 34741din data 31 01 2021 - COMPANIA DE APA ORADEA SA - achitat factura seria  nr 34741 din 2021-01-31</t>
  </si>
  <si>
    <t>C/V nr 9553199319din data 04 02 2021 - ELECTRICA FURNIZARE SA - achitat factura seria  nr 9553199319 din 2021-02-04</t>
  </si>
  <si>
    <t>C/V nr 75669din data 05 02 2021 - DISTRIGAZ VEST SA - achitat factura seria  nr 75669 din 2021-02-05</t>
  </si>
  <si>
    <t>C/V nr 34743din data 31 01 2021 - COMPANIA DE APA ORADEA SA - achitat factura seria  nr 34743 din 2021-01-31</t>
  </si>
  <si>
    <t>C/V nr 15817433din data 08 02 2021 - RCS   RDS SA - achitat factura seria  nr 15817433 din 2021-02-08</t>
  </si>
  <si>
    <t>C/V nr 54975din data 12 01 2021 - ALPIN GAS SRL - achitat factura seria  nr 54975 din 2021-01-12</t>
  </si>
  <si>
    <t>C/V nr 9552978565din data 02 02 2021 - ELECTRICA FURNIZARE SA - achitat factura seria  nr 9552978565 din 2021-02-02</t>
  </si>
  <si>
    <t>C/V nr 4004125din data 01 01 2021 - AVE BIHOR SRL - achitat factura seria  nr 4004125 din 2021-01-01</t>
  </si>
  <si>
    <t>C/V nr 4039din data 25 01 2021 - KORONIA FARM - achitat factura seria  nr 4039 din 2021-01-25</t>
  </si>
  <si>
    <t>C/V nr 4042din data 25 01 2021 - KORONIA FARM - achitat factura seria  nr 4042 din 2021-01-25</t>
  </si>
  <si>
    <t>C/V nr 4055din data 26 01 2021 - KORONIA FARM - achitat factura seria  nr 4055 din 2021-01-26</t>
  </si>
  <si>
    <t>C/V nr 4040din data 25 01 2021 - KORONIA FARM - achitat factura seria  nr 4040 din 2021-01-25</t>
  </si>
  <si>
    <t>C/V nr 4037din data 25 01 2021 - KORONIA FARM - achitat factura seria  nr 4037 din 2021-01-25</t>
  </si>
  <si>
    <t>C/V nr 15817436din data 08 02 2021 - RCS   RDS SA - achitat factura seria  nr 15817436 din 2021-02-08</t>
  </si>
  <si>
    <t>C/V nr 15817435din data 08 02 2021 - RCS   RDS SA - achitat factura seria  nr 15817435 din 2021-02-08</t>
  </si>
  <si>
    <t>C/V nr 15900din data 31 01 2021 - SELECT CATERING S.R.L - achitat factura seria  nr 15900 din 2021-01-31</t>
  </si>
  <si>
    <t>C/V nr 9553111056din data 03 02 2021 - ELECTRICA FURNIZARE SA - achitat factura seria  nr 9553111056 din 2021-02-03</t>
  </si>
  <si>
    <t>C/V nr 200318769534din data 01 01 2021 - TELEKOM ROMANIA COMMUNICATIONS - achitat factura seria  nr 200318769534 din 2021-01-01</t>
  </si>
  <si>
    <t>C/V FDB21 nr 15817423din data 08 02 2021 - RCS   RDS SA - achitat factura seria FDB21 nr 15817423 din 2021-02-08</t>
  </si>
  <si>
    <t>C/V FDB21 nr 15817424din data 08 02 2021 - RCS   RDS SA - achitat factura seria FDB21 nr 15817424 din 2021-02-08</t>
  </si>
  <si>
    <t>C/V nr 3391din data 27 01 2021 - SPITALUL MUN. EPIS.NIC.POPOVIC - achitat factura seria  nr 3391 din 2021-01-27</t>
  </si>
  <si>
    <t>C/V nr 15817417din data 08 02 2021 - RCS   RDS SA - achitat factura seria  nr 15817417 din 2021-02-08</t>
  </si>
  <si>
    <t>C/V nr 15817419din data 08 02 2021 - RCS   RDS SA - achitat factura seria  nr 15817419 din 2021-02-08</t>
  </si>
  <si>
    <t>C/V D nr 3157din data 04 01 2021 - MONDOTUR SRL - achitat factura seria D nr 3157 din 2021-01-04</t>
  </si>
  <si>
    <t>C/V nr 34730din data 31 01 2021 - COMPANIA DE APA ORADEA SA - achitat factura seria  nr 34730 din 2021-01-31</t>
  </si>
  <si>
    <t>C/V nr 15817432din data 08 02 2021 - RCS   RDS SA - achitat factura seria  nr 15817432 din 2021-02-08</t>
  </si>
  <si>
    <t>C/V MT nr 3224din data 01 02 2021 - MONDOTUR SRL - achitat factura seria MT nr 3224 din 2021-02-01</t>
  </si>
  <si>
    <t>C/V DGVPJ nr 75597din data 05 02 2021 - DISTRIGAZ VEST SA - achitat factura seria DGVPJ nr 75597 din 2021-02-05</t>
  </si>
  <si>
    <t>C/V CAO AC nr 36079din data 31 01 2021 - COMPANIA DE APA ORADEA SA - achitat factura seria CAO-AC nr 36079 din 2021-01-31</t>
  </si>
  <si>
    <t>C/V nr 34739din data 31 01 2021 - COMPANIA DE APA ORADEA SA - achitat factura seria  nr 34739 din 2021-01-31</t>
  </si>
  <si>
    <t>C/V nr 15817418din data 08 02 2021 - RCS   RDS SA - achitat factura seria  nr 15817418 din 2021-02-08</t>
  </si>
  <si>
    <t>C/V nr 34738din data 31 01 2021 - COMPANIA DE APA ORADEA SA - achitat factura seria  nr 34738 din 2021-01-31</t>
  </si>
  <si>
    <t>C/V nr 638533din data 05 02 2021 - DISTRIGAZ VEST SA - achitat factura seria  nr 638533 din 2021-02-05</t>
  </si>
  <si>
    <t>C/V nr 34742din data 31 01 2021 - COMPANIA DE APA ORADEA SA - achitat factura seria  nr 34742 din 2021-01-31</t>
  </si>
  <si>
    <t>C/V nr 15817431din data 08 02 2021 - RCS   RDS SA - achitat factura seria  nr 15817431 din 2021-02-08</t>
  </si>
  <si>
    <t>C/V nr 638493din data 05 02 2021 - DISTRIGAZ VEST SA - achitat factura seria  nr 638493 din 2021-02-05</t>
  </si>
  <si>
    <t>C/V nr 3212din data 01 02 2021 - MONDOTUR SRL - achitat factura seria  nr 3212 din 2021-02-01</t>
  </si>
  <si>
    <t>C/V nr 9552977632din data 02 02 2021 - ELECTRICA FURNIZARE SA - achitat factura seria  nr 9552977632 din 2021-02-02</t>
  </si>
  <si>
    <t>C/V nr 15888din data 31 01 2021 - SELECT CATERING S.R.L - achitat factura seria  nr 15888 din 2021-01-31</t>
  </si>
  <si>
    <t>C/V 42 nr 1052din data 01 02 2021 - PARTIZAN SECURITY SRL - achitat factura seria 42 nr 1052 din 2021-02-01</t>
  </si>
  <si>
    <t>C/V 42 nr 1053din data 01 02 2021 - PARTIZAN SECURITY SRL - achitat factura seria 42 nr 1053 din 2021-02-01</t>
  </si>
  <si>
    <t>C/V FAMILIA nr 1052din data 01 02 2021 - PARTIZAN SECURITY SRL - achitat factura seria FAMILIA nr 1052 din 2021-02-01</t>
  </si>
  <si>
    <t>C/V FAMILIA nr 1053din data 01 02 2021 - PARTIZAN SECURITY SRL - achitat factura seria FAMILIA nr 1053 din 2021-02-01</t>
  </si>
  <si>
    <t>C/V nr 105246din data 24 02 2021 - PARTIZAN SECURITY SRL - achitat factura seria  nr 105246 din 2021-02-24</t>
  </si>
  <si>
    <t>C/V nr 105346din data 24 02 2021 - PARTIZAN SECURITY SRL - achitat factura seria  nr 105346 din 2021-02-24</t>
  </si>
  <si>
    <t>C/V nr 105348din data 24 02 2021 - PARTIZAN SECURITY SRL - achitat factura seria  nr 105348 din 2021-02-24</t>
  </si>
  <si>
    <t>C/V nr 1052548din data 24 02 2021 - PARTIZAN SECURITY SRL - achitat factura seria  nr 1052548 din 2021-02-24</t>
  </si>
  <si>
    <t>C/V CIRESARII nr 1053din data 01 02 2021 - PARTIZAN SECURITY SRL - achitat factura seria CIRESARII nr 1053 din 2021-02-01</t>
  </si>
  <si>
    <t>C/V CIRESARII nr 1052din data 01 02 2021 - PARTIZAN SECURITY SRL - achitat factura seria CIRESARII nr 1052 din 2021-02-01</t>
  </si>
  <si>
    <t>C/V nr 204229din data 15 02 2021 - ROGESIL SRL - achitat factura seria  nr 204229 din 2021-02-15</t>
  </si>
  <si>
    <t>C/V SPERANTA nr 1052din data 01 02 2021 - PARTIZAN SECURITY SRL - achitat factura seria SPERANTA nr 1052 din 2021-02-01</t>
  </si>
  <si>
    <t>C/V SPERANTA nr 1053din data 01 02 2021 - PARTIZAN SECURITY SRL - achitat factura seria SPERANTA nr 1053 din 2021-02-01</t>
  </si>
  <si>
    <t>C/V nr 213591din data 15 02 2021 - B.N.B.BUSINESS SRL - achitat factura seria  nr 213591 din 2021-02-15</t>
  </si>
  <si>
    <t>C/V nr 210301757257din data 01 02 2021 - TELEKOM ROMANIA COMMUNICATIONS - achitat factura seria  nr 210301757257 din 2021-02-01</t>
  </si>
  <si>
    <t>C/V HAIDUCII nr 1052din data 01 02 2021 - PARTIZAN SECURITY SRL - achitat factura seria HAIDUCII nr 1052 din 2021-02-01</t>
  </si>
  <si>
    <t>C/V A nr 1053din data 01 02 2021 - PARTIZAN SECURITY SRL - achitat factura seria A nr 1053 din 2021-02-01</t>
  </si>
  <si>
    <t>C/V 79 nr 1052din data 01 02 2021 - PARTIZAN SECURITY SRL - achitat factura seria 79 nr 1052 din 2021-02-01</t>
  </si>
  <si>
    <t>C/V 79 nr 1053din data 01 02 2021 - PARTIZAN SECURITY SRL - achitat factura seria 79 nr 1053 din 2021-02-01</t>
  </si>
  <si>
    <t>C/V CIS BEIUS nr 1053din data 01 02 2021 - PARTIZAN SECURITY SRL - achitat factura seria CIS BEIUS nr 1053 din 2021-02-01</t>
  </si>
  <si>
    <t>C/V CIS BEIUS nr 1052din data 01 02 2021 - PARTIZAN SECURITY SRL - achitat factura seria CIS BEIUS nr 1052 din 2021-02-01</t>
  </si>
  <si>
    <t>C/V CIS VALEA nr 1052din data 01 02 2021 - PARTIZAN SECURITY SRL - achitat factura seria CIS VALEA nr 1052 din 2021-02-01</t>
  </si>
  <si>
    <t>C/V CIS VALEA nr 1053din data 01 02 2021 - PARTIZAN SECURITY SRL - achitat factura seria CIS VALEA nr 1053 din 2021-02-01</t>
  </si>
  <si>
    <t>C/V lmp6 nr 1052din data 01 02 2021 - PARTIZAN SECURITY SRL - achitat factura seria lmp6 nr 1052 din 2021-02-01</t>
  </si>
  <si>
    <t>C/V LmP6 nr 1053din data 01 02 2021 - PARTIZAN SECURITY SRL - achitat factura seria LmP6 nr 1053 din 2021-02-01</t>
  </si>
  <si>
    <t>26.02.2021</t>
  </si>
  <si>
    <t>C/V nr 30din data 15 02 2021 - SICAP PROJECT SRL - achitat factura seria  nr 30 din 2021-02-15</t>
  </si>
  <si>
    <t>C/V nr 6634din data 08 02 2021 - SEESOFT CONSULTING SRL - achitat factura seria  nr 6634 din 2021-02-08</t>
  </si>
  <si>
    <t>C/V nr 34734din data 01 02 2021 - COMPANIA DE APA ORADEA SA - achitat factura seria  nr 34734 din 2021-02-01</t>
  </si>
  <si>
    <t>C/V nr 1717975din data 17 02 2021 - B.N.B.BUSINESS SRL - achitat factura seria  nr 1717975 din 2021-02-17</t>
  </si>
  <si>
    <t>C/V nr 3116din data 18 02 2021 - GXC OFFICE SRL - achitat factura seria  nr 3116 din 2021-02-18</t>
  </si>
  <si>
    <t>C/V RO13 nr 6631993653din data 16 02 2021 - ROMPETROL DOWNSTREAM SRL - achitat factura seria RO13 nr 6631993653 din 2021-02-16</t>
  </si>
  <si>
    <t>C/V nr 5736035din data 17 02 2021 - B.N.B.BUSINESS SRL - achitat factura seria  nr 5736035 din 2021-02-17</t>
  </si>
  <si>
    <t>C/V nr 3115din data 18 02 2021 - GXC OFFICE SRL - achitat factura seria  nr 3115 din 2021-02-18</t>
  </si>
  <si>
    <t>C/V nr 423463548din data 18 02 2021 - SODEXO PASS ROMANIA SRL - achitat factura seria  nr 423463548 din 2021-02-18</t>
  </si>
  <si>
    <t>C/V nr 1717726din data 12 02 2021 - B.N.B.BUSINESS SRL - achitat factura seria  nr 1717726 din 2021-02-12</t>
  </si>
  <si>
    <t>C/V nr 1048069200din data 18 02 2021 - SODEXO PASS ROMANIA SRL - achitat factura seria  nr 1048069200 din 2021-02-18</t>
  </si>
  <si>
    <t>C/V nr 213587din data 15 02 2021 - B.N.B.BUSINESS SRL - achitat factura seria  nr 213587 din 2021-02-15</t>
  </si>
  <si>
    <t>C/V nr 204250din data 18 02 2021 - ROGESIL SRL - achitat factura seria  nr 204250 din 2021-02-18</t>
  </si>
  <si>
    <t>C/V nr 6din data 22 02 2021 - PSALMI SRL - achitat factura seria  nr 6 din 2021-02-22</t>
  </si>
  <si>
    <t>C/V nr 1din data 01 02 2021 - AVE BIHOR SRL - achitat factura seria  nr 1 din 2021-02-01</t>
  </si>
  <si>
    <t>C/V CRARSPA nr 34734din data 31 01 2021 - COMPANIA DE APA ORADEA SA - achitat factura seria CRARSPA nr 34734 din 2021-01-31</t>
  </si>
  <si>
    <t>C/V HYHE nr 800160din data 17 02 2021 - HYGEA SRL - achitat factura seria HYHE nr 800160 din 2021-02-17</t>
  </si>
  <si>
    <t>C/V HYHE nr 800161din data 17 02 2021 - HYGEA SRL - achitat factura seria HYHE nr 800161 din 2021-02-17</t>
  </si>
  <si>
    <t>C/V CP2 nr 15817415din data 08 02 2021 - RCS   RDS SA - achitat factura seria CP2 nr 15817415 din 2021-02-08</t>
  </si>
  <si>
    <t>C/V nr 3113din data 18 02 2021 - GXC OFFICE SRL - achitat factura seria  nr 3113 din 2021-02-18</t>
  </si>
  <si>
    <t>C/V nr 24692din data 16 02 2021 - NERTERA FARM SRL - achitat factura seria  nr 24692 din 2021-02-16</t>
  </si>
  <si>
    <t>C/V nr 204212din data 11 02 2021 - ROGESIL SRL - achitat factura seria  nr 204212 din 2021-02-11</t>
  </si>
  <si>
    <t>C/V nr 55291din data 12 02 2021 - ALPIN GAS SRL - achitat factura seria  nr 55291 din 2021-02-12</t>
  </si>
  <si>
    <t>C/V nr 3093din data 10 02 2021 - GXC OFFICE SRL - achitat factura seria  nr 3093 din 2021-02-10</t>
  </si>
  <si>
    <t>C/V nr 54662194din data 11 02 2021 - B.N.B.BUSINESS SRL - achitat factura seria  nr 54662194 din 2021-02-11</t>
  </si>
  <si>
    <t>C/V nr 210301734282din data 01 02 2021 - TELEKOM ROMANIA COMMUNICATIONS - achitat factura seria  nr 210301734282 din 2021-02-01</t>
  </si>
  <si>
    <t>C/V nr 15929din data 10 02 2021 - SELECT CATERING S.R.L - achitat factura seria  nr 15929 din 2021-02-10</t>
  </si>
  <si>
    <t>C/V nr 1717717din data 12 02 2021 - B.N.B.BUSINESS SRL - achitat factura seria  nr 1717717 din 2021-02-12</t>
  </si>
  <si>
    <t>C/V nr 204223din data 12 02 2021 - ROGESIL SRL - achitat factura seria  nr 204223 din 2021-02-12</t>
  </si>
  <si>
    <t>C/V 49 nr 4234635din data 18 02 2021 - SODEXO PASS ROMANIA SRL - achitat factura seria 49 nr 4234635 din 2021-02-18</t>
  </si>
  <si>
    <t>C/V nr 7241043din data 12 02 2021 - B.N.B.BUSINESS SRL - achitat factura seria  nr 7241043 din 2021-02-12</t>
  </si>
  <si>
    <t>C/V nr 4234635din data 18 02 2021 - SODEXO PASS ROMANIA SRL - achitat factura seria  nr 4234635 din 2021-02-18</t>
  </si>
  <si>
    <t>C/V dir nr 34734din data 01 02 2021 - COMPANIA DE APA ORADEA SA - achitat factura seria dir nr 34734 din 2021-02-01</t>
  </si>
  <si>
    <t>C/V D nr 34734din data 01 02 2021 - COMPANIA DE APA ORADEA SA - achitat factura seria D nr 34734 din 2021-02-01</t>
  </si>
  <si>
    <t>C/V nr 30048279din data 16 02 2021 - TZMO ROMANIA SRL - achitat factura seria  nr 30048279 din 2021-02-16</t>
  </si>
  <si>
    <t>C/V nr 3100din data 15 02 2021 - GXC OFFICE SRL - achitat factura seria  nr 3100 din 2021-02-15</t>
  </si>
  <si>
    <t>C/V nr 3100din data 15 02 2021 - B.N.B.BUSINESS SRL - achitat factura seria  nr 3100 din 2021-02-15</t>
  </si>
  <si>
    <t>C/V 79 nr 34734din data 01 02 2021 - COMPANIA DE APA ORADEA SA - achitat factura seria 79 nr 34734 din 2021-02-01</t>
  </si>
  <si>
    <t>C/V nr 15932din data 10 02 2021 - SELECT CATERING S.R.L - achitat factura seria  nr 15932 din 2021-02-10</t>
  </si>
  <si>
    <t>C/V 81 nr 34734din data 01 02 2021 - COMPANIA DE APA ORADEA SA - achitat factura seria 81 nr 34734 din 2021-02-01</t>
  </si>
  <si>
    <t>C/V nr 12903din data 07 01 2021 - TUR CENTO TRANS SRL - achitat factura seria  nr 12903 din 2021-01-07</t>
  </si>
  <si>
    <t>C/V TD nr 398din data 01 01 2021 - TRANSDERNA SRL - achitat factura seria TD nr 398 din 2021-01-01</t>
  </si>
  <si>
    <t>C/V IRCCC nr 4580din data 04 01 2021 - INTERREGIONAL CALATORI SRL - achitat factura seria IRCCC nr 4580 din 2021-01-04</t>
  </si>
  <si>
    <t>C/V TD nr 422din data 11 01 2021 - TRANSDERNA SRL - achitat factura seria TD nr 422 din 2021-01-11</t>
  </si>
  <si>
    <t>C/V TFC nr 19179din data 01 01 2021 - TRANSFEROVIAR CALATORI SRL - achitat factura seria TFC nr 19179 din 2021-01-01</t>
  </si>
  <si>
    <t>C/V nr 6682din data 11 01 2021 - NAVROM DELTA SA - achitat factura seria  nr 6682 din 2021-01-11</t>
  </si>
  <si>
    <t>C/V ATG nr 62din data 01 01 2021 - AUTOGENN LOGISTIC SRL - achitat factura seria ATG nr 62 din 2021-01-01</t>
  </si>
  <si>
    <t>C/V CDI nr 161din data 01 01 2021 - CDI TRANSPORT INTERN SI INTERNATIONAL SRL FILIALA ORADEA - achitat factura seria CDI nr 161 din 2021-01-01</t>
  </si>
  <si>
    <t>C/V nr 269din data 01 01 2021 - PETDOR COM SRL - achitat factura seria  nr 269 din 2021-01-01</t>
  </si>
  <si>
    <t>C/V nr 2815din data 01 01 2021 - SCORTE TRANS SRL - achitat factura seria  nr 2815 din 2021-01-01</t>
  </si>
  <si>
    <t>C/V nr 31din data 07 01 2021 - COTOFANA SRL - achitat factura seria  nr 31 din 2021-01-07</t>
  </si>
  <si>
    <t>C/V nr 019din data 05 01 2021 - ALEX &amp; CATALIN TRANS SRL - achitat factura seria  nr 019 din 2021-01-05</t>
  </si>
  <si>
    <t>C/V nr 2887din data 11 01 2021 - SCORTE TRANS SRL - achitat factura seria  nr 2887 din 2021-01-11</t>
  </si>
  <si>
    <t>C/V nr 1022244din data 01 01 2021 - SNTFC CFR CALATORI SA CLUJ - achitat factura seria  nr 1022244 din 2021-01-01</t>
  </si>
  <si>
    <t>C/V nr 49265din data 01 01 2021 - OMNITRANS S.A  - achitat factura seria  nr 49265 din 2021-01-01</t>
  </si>
  <si>
    <t>OPS 10 c/v dobanda credite persoane handicap</t>
  </si>
  <si>
    <t>C/V nr 22din data 30 01 2021 - ALEX &amp; CATALIN TRANS SRL - achitat factura seria  nr 22 din 2021-01-30</t>
  </si>
  <si>
    <t>C/V ATTS nr 4131din data 11 01 2021 - ANDY TRANS TOURS SERV SRL - achitat factura seria ATTS nr 4131 din 2021-01-11</t>
  </si>
  <si>
    <t>C/V CDI nr 21din data 18 01 2021 - CDI TRANSPORT INTERN SI INTERNATIONAL SRL FILIALA ORADEA - achitat factura seria CDI nr 21 din 2021-01-18</t>
  </si>
  <si>
    <t>C/V IRCCC nr 4589din data 23 01 2021 - INTERREGIONAL CALATORI SRL - achitat factura seria IRCCC nr 4589 din 2021-01-23</t>
  </si>
  <si>
    <t>C/V PTD nr 302din data 04 01 2021 - PETDOR COM SRL - achitat factura seria PTD nr 302 din 2021-01-04</t>
  </si>
  <si>
    <t>C/V STC nr 2918din data 29 01 2021 - SCORTE TRANS SRL - achitat factura seria STC nr 2918 din 2021-01-29</t>
  </si>
  <si>
    <t>C/V TFC nr 19193din data 04 01 2021 - TRANSFEROVIAR CALATORI SRL - achitat factura seria TFC nr 19193 din 2021-01-04</t>
  </si>
  <si>
    <t>C/V CCO nr 1022349din data 21 01 2021 - SNTFC CFR CALATORI SA CLUJ - achitat factura seria CCO nr 1022349 din 2021-01-21</t>
  </si>
  <si>
    <t>C/V PTD nr 24din data 31 01 2021 - PETDOR COM SRL - achitat factura seria PTD nr 24 din 2021-01-31</t>
  </si>
  <si>
    <t>C/V BH OMN nr 49290din data 31 01 2021 - OMNITRANS S.A  - achitat factura seria BH OMN nr 49290 din 2021-01-31</t>
  </si>
  <si>
    <t>C/V VL COT nr 128din data 02 02 2021 - COTOFANA SRL - achitat factura seria VL COT nr 128 din 2021-02-02</t>
  </si>
  <si>
    <t>C/V ATG nr 21din data 18 01 2021 - AUTOGENN LOGISTIC SRL - achitat factura seria ATG nr 21 din 2021-01-18</t>
  </si>
  <si>
    <t>depus suma din anii precedenti zile libere parinti noie 2020</t>
  </si>
  <si>
    <t>incasare din ct. 20, F. 4/21.01.2021 recuperata de la Centr. Scolar de Incluziune Soc.</t>
  </si>
  <si>
    <t>incasare din ct. 20, F. 6/21.01.2021 recuperata de la IPJ</t>
  </si>
  <si>
    <t>incasare din ct. 20, F. 76/15.12.2020 recuperata de la ANITP</t>
  </si>
  <si>
    <t>incasare in ct. 85 F. 75/15.12.2020, incasata de la ANITP</t>
  </si>
  <si>
    <t>incasare in ct. 85 F. 3 (80), incasata de la Centrul Sc. de Ed. Inclz. Orizont</t>
  </si>
  <si>
    <t>incasare in ct. 85 F. 5 (78), incasata de la Insp. de Politie J. Bihor</t>
  </si>
  <si>
    <t>depus suma necuvenita</t>
  </si>
  <si>
    <t>C/V nr 75821din data 05 02 2021 - DISTRIGAZ VEST SA - achitat factura seria  nr 75821 din 2021-02-05</t>
  </si>
  <si>
    <t>C/V nr 9553199404din data 04 02 2021 - ELECTRICA FURNIZARE SA - achitat factura seria  nr 9553199404 din 2021-02-04</t>
  </si>
  <si>
    <t>C/V nr 34737din data 31 01 2021 - COMPANIA DE APA ORADEA SA - achitat factura seria  nr 34737 din 2021-01-31</t>
  </si>
  <si>
    <t>C/V nr 4080863din data 31 01 2021 - RER VEST SA - achitat factura seria  nr 4080863 din 2021-01-31</t>
  </si>
  <si>
    <t>C/V nr 15817411din data 08 02 2021 - RCS   RDS SA - achitat factura seria  nr 15817411 din 2021-02-08</t>
  </si>
  <si>
    <t>C/V nr 1153din data 04 02 2021 - FARMACIA ERA SRL - achitat factura seria  nr 1153 din 2021-02-04</t>
  </si>
  <si>
    <t>C/V nr 1151din data 03 02 2021 - FARMACIA ERA SRL - achitat factura seria  nr 1151 din 2021-02-03</t>
  </si>
  <si>
    <t>C/V nr 75823din data 05 02 2021 - DISTRIGAZ VEST SA - achitat factura seria  nr 75823 din 2021-02-05</t>
  </si>
  <si>
    <t>C/V nr 34736din data 31 01 2021 - COMPANIA DE APA ORADEA SA - achitat factura seria  nr 34736 din 2021-01-31</t>
  </si>
  <si>
    <t>C/V nr 4080862din data 31 01 2021 - RER VEST SA - achitat factura seria  nr 4080862 din 2021-01-31</t>
  </si>
  <si>
    <t>C/V nr 15817416din data 08 02 2021 - RCS   RDS SA - achitat factura seria  nr 15817416 din 2021-02-08</t>
  </si>
  <si>
    <t>C/V nr 4080852din data 31 01 2021 - RER VEST SA - achitat factura seria  nr 4080852 din 2021-01-31</t>
  </si>
  <si>
    <t>C/V nr 4080860din data 31 01 2021 - RER VEST SA - achitat factura seria  nr 4080860 din 2021-01-31</t>
  </si>
  <si>
    <t>C/V nr 24671din data 05 02 2021 - NERTERA FARM SRL - achitat factura seria  nr 24671 din 2021-02-05</t>
  </si>
  <si>
    <t>C/V nr 24658din data 03 02 2021 - NERTERA FARM SRL - achitat factura seria  nr 24658 din 2021-02-03</t>
  </si>
  <si>
    <t>C/V nr 24668din data 04 02 2021 - NERTERA FARM SRL - achitat factura seria  nr 24668 din 2021-02-04</t>
  </si>
  <si>
    <t>C/V nr 24669din data 04 02 2021 - NERTERA FARM SRL - achitat factura seria  nr 24669 din 2021-02-04</t>
  </si>
  <si>
    <t>C/V nr 54976din data 03 02 2021 - ALPIN GAS SRL - achitat factura seria  nr 54976 din 2021-02-03</t>
  </si>
  <si>
    <t>C/V nr 15817457din data 08 02 2021 - RCS   RDS SA - achitat factura seria  nr 15817457 din 2021-02-08</t>
  </si>
  <si>
    <t>C/V nr 1002922din data 31 01 2021 - COMPANIA DE APA ORADEA SA - achitat factura seria  nr 1002922 din 2021-01-31</t>
  </si>
  <si>
    <t>C/V nr 210301819480din data 01 02 2021 - TELEKOM ROMANIA COMMUNICATIONS - achitat factura seria  nr 210301819480 din 2021-02-01</t>
  </si>
  <si>
    <t>C/V nr 15817449din data 01 02 2021 - RCS   RDS SA - achitat factura seria  nr 15817449 din 2021-02-01</t>
  </si>
  <si>
    <t>C/V nr 15939din data 10 02 2021 - SELECT CATERING S.R.L - achitat factura seria  nr 15939 din 2021-02-10</t>
  </si>
  <si>
    <t>C/V nr 1002923din data 31 01 2021 - COMPANIA DE APA ORADEA SA - achitat factura seria  nr 1002923 din 2021-01-31</t>
  </si>
  <si>
    <t>C/V nr 15817446din data 08 02 2021 - RCS   RDS SA - achitat factura seria  nr 15817446 din 2021-02-08</t>
  </si>
  <si>
    <t>C/V nr 15953din data 10 02 2021 - SELECT CATERING S.R.L - achitat factura seria  nr 15953 din 2021-02-10</t>
  </si>
  <si>
    <t>C/V nr 1002924din data 31 01 2021 - COMPANIA DE APA ORADEA SA - achitat factura seria  nr 1002924 din 2021-01-31</t>
  </si>
  <si>
    <t>C/V nr 15817427din data 08 02 2021 - RCS   RDS SA - achitat factura seria  nr 15817427 din 2021-02-08</t>
  </si>
  <si>
    <t>C/V 55 nr 2021003din data 27 01 2021 - COSTEL SRL - achitat factura seria 55 nr 2021003 din 2021-01-27</t>
  </si>
  <si>
    <t>C/V nr 1002925din data 31 01 2021 - COMPANIA DE APA ORADEA SA - achitat factura seria  nr 1002925 din 2021-01-31</t>
  </si>
  <si>
    <t>C/V nr 15817450din data 08 02 2021 - RCS   RDS SA - achitat factura seria  nr 15817450 din 2021-02-08</t>
  </si>
  <si>
    <t>C/V nr 15905din data 31 01 2021 - SELECT CATERING S.R.L - achitat factura seria  nr 15905 din 2021-01-31</t>
  </si>
  <si>
    <t>C/V nr 15806din data 11 01 2021 - SELECT CATERING S.R.L - achitat factura seria  nr 15806 din 2021-01-11</t>
  </si>
  <si>
    <t>C/V nr 15849din data 20 01 2021 - SELECT CATERING S.R.L - achitat factura seria  nr 15849 din 2021-01-20</t>
  </si>
  <si>
    <t>C/V nr 1174din data 04 02 2021 - FARMACIA RENATAFARM SRL - achitat factura seria  nr 1174 din 2021-02-04</t>
  </si>
  <si>
    <t>C/V nr 1151din data 20 01 2021 - FARMACIA RENATAFARM SRL - achitat factura seria  nr 1151 din 2021-01-20</t>
  </si>
  <si>
    <t>C/V nr 1169din data 04 02 2021 - FARMACIA RENATAFARM SRL - achitat factura seria  nr 1169 din 2021-02-04</t>
  </si>
  <si>
    <t>C/V nr 1168din data 04 02 2021 - FARMACIA RENATAFARM SRL - achitat factura seria  nr 1168 din 2021-02-04</t>
  </si>
  <si>
    <t>C/V nr 1152din data 20 01 2021 - FARMACIA RENATAFARM SRL - achitat factura seria  nr 1152 din 2021-01-20</t>
  </si>
  <si>
    <t>C/V nr 30047913din data 02 02 2021 - TZMO ROMANIA SRL - achitat factura seria  nr 30047913 din 2021-02-02</t>
  </si>
  <si>
    <t>C/V nr 9552978797din data 02 02 2021 - ELECTRICA FURNIZARE SA - achitat factura seria  nr 9552978797 din 2021-02-02</t>
  </si>
  <si>
    <t>C/V nr 1002921din data 31 01 2021 - COMPANIA DE APA ORADEA SA - achitat factura seria  nr 1002921 din 2021-01-31</t>
  </si>
  <si>
    <t>C/V nr 1517451din data 08 02 2021 - RCS   RDS SA - achitat factura seria  nr 1517451 din 2021-02-08</t>
  </si>
  <si>
    <t>C/V nr 15855din data 20 01 2021 - SELECT CATERING S.R.L - achitat factura seria  nr 15855 din 2021-01-20</t>
  </si>
  <si>
    <t>C/V nr 15812din data 11 01 2021 - SELECT CATERING S.R.L - achitat factura seria  nr 15812 din 2021-01-11</t>
  </si>
  <si>
    <t>C/V nr 15910din data 31 01 2021 - SELECT CATERING S.R.L - achitat factura seria  nr 15910 din 2021-01-31</t>
  </si>
  <si>
    <t>C/V nr 1160din data 27 01 2021 - FARMACIA RENATAFARM SRL - achitat factura seria  nr 1160 din 2021-01-27</t>
  </si>
  <si>
    <t>C/V nr 1157din data 26 01 2021 - FARMACIA RENATAFARM SRL - achitat factura seria  nr 1157 din 2021-01-26</t>
  </si>
  <si>
    <t>C/V nr 1156din data 26 01 2021 - FARMACIA RENATAFARM SRL - achitat factura seria  nr 1156 din 2021-01-26</t>
  </si>
  <si>
    <t>C/V nr 30048122din data 09 02 2021 - TZMO ROMANIA SRL - achitat factura seria  nr 30048122 din 2021-02-09</t>
  </si>
  <si>
    <t>C/V nr 15817437din data 08 02 2021 - RCS   RDS SA - achitat factura seria  nr 15817437 din 2021-02-08</t>
  </si>
  <si>
    <t>C/V CRARSPA nr 5592din data 29 01 2021 - PAZA SI PROTECTIE BIHOR SRL - achitat factura seria CRARSPA nr 5592 din 2021-01-29</t>
  </si>
  <si>
    <t>C/V TK nr 22423/7/02din data 15 02 2021 - TISZA KOLOMAN - achitat factura seria TK nr 22423/7/02 din 2021-02-15</t>
  </si>
  <si>
    <t>C/V nr 1717367din data 09 02 2021 - B.N.B.BUSINESS SRL - achitat factura seria  nr 1717367 din 2021-02-09</t>
  </si>
  <si>
    <t>C/V nr 15817447din data 08 02 2021 - RCS   RDS SA - achitat factura seria  nr 15817447 din 2021-02-08</t>
  </si>
  <si>
    <t>C/V nr 15817448din data 08 02 2021 - RCS   RDS SA - achitat factura seria  nr 15817448 din 2021-02-08</t>
  </si>
  <si>
    <t>C/V CPCD6 nr 5592din data 29 01 2021 - PAZA SI PROTECTIE BIHOR SRL - achitat factura seria CPCD6 nr 5592 din 2021-01-29</t>
  </si>
  <si>
    <t>C/V nr 41din data 09 02 2021 - COSIMARIO VENDING - achitat factura seria  nr 41 din 2021-02-09</t>
  </si>
  <si>
    <t>C/V dir nr 5592din data 01 02 2021 - PAZA SI PROTECTIE BIHOR SRL - achitat factura seria dir nr 5592 din 2021-02-01</t>
  </si>
  <si>
    <t>C/V CZRCD nr 5592din data 01 02 2021 - PAZA SI PROTECTIE BIHOR SRL - achitat factura seria CZRCD nr 5592 din 2021-02-01</t>
  </si>
  <si>
    <t>C/V nr 5592din data 01 02 2021 - PAZA SI PROTECTIE BIHOR SRL - achitat factura seria  nr 5592 din 2021-02-01</t>
  </si>
  <si>
    <t>C/V 81 nr 5592din data 01 02 2021 - PAZA SI PROTECTIE BIHOR SRL - achitat factura seria 81 nr 5592 din 2021-02-01</t>
  </si>
  <si>
    <t>19.02.2021</t>
  </si>
  <si>
    <t>C/V TG nr 22423/7/02din data 15 02 2021 - TISZA GHEORGHE - achitat factura seria TG nr 22423/7/02 din 2021-02-15</t>
  </si>
  <si>
    <t>C/V nr 47din data 11 02 2021 - COSIMARIO VENDING - achitat factura seria  nr 47 din 2021-02-11</t>
  </si>
  <si>
    <t>C/V nr 4080871din data 31 01 2021 - RER VEST SA - achitat factura seria  nr 4080871 din 2021-01-31</t>
  </si>
  <si>
    <t>C/V nr 3226din data 01 02 2021 - MONDOTUR SRL - achitat factura seria  nr 3226 din 2021-02-01</t>
  </si>
  <si>
    <t>C/V nr 4080865din data 31 01 2021 - RER VEST SA - achitat factura seria  nr 4080865 din 2021-01-31</t>
  </si>
  <si>
    <t>C/V nr 204213din data 11 02 2021 - ROGESIL SRL - achitat factura seria  nr 204213 din 2021-02-11</t>
  </si>
  <si>
    <t>C/V nr 15954din data 10 02 2021 - SELECT CATERING S.R.L - achitat factura seria  nr 15954 din 2021-02-10</t>
  </si>
  <si>
    <t>C/V nr 24680din data 10 02 2021 - NERTERA FARM SRL - achitat factura seria  nr 24680 din 2021-02-10</t>
  </si>
  <si>
    <t>C/V nr 4080870din data 31 01 2021 - RER VEST SA - achitat factura seria  nr 4080870 din 2021-01-31</t>
  </si>
  <si>
    <t>C/V nr 24670din data 05 02 2021 - NERTERA FARM SRL - achitat factura seria  nr 24670 din 2021-02-05</t>
  </si>
  <si>
    <t>C/V nr 24679din data 10 02 2021 - NERTERA FARM SRL - achitat factura seria  nr 24679 din 2021-02-10</t>
  </si>
  <si>
    <t>C/V nr 15943din data 10 02 2021 - SELECT CATERING S.R.L - achitat factura seria  nr 15943 din 2021-02-10</t>
  </si>
  <si>
    <t>C/V nr 24683din data 11 02 2021 - NERTERA FARM SRL - achitat factura seria  nr 24683 din 2021-02-11</t>
  </si>
  <si>
    <t>C/V 56 nr 2021003din data 27 01 2021 - COSTEL SRL - achitat factura seria 56 nr 2021003 din 2021-01-27</t>
  </si>
  <si>
    <t>C/V nr 15817422din data 08 02 2021 - RCS   RDS SA - achitat factura seria  nr 15817422 din 2021-02-08</t>
  </si>
  <si>
    <t>C/V nr 5664din data 15 02 2021 - TEHNOPRINT SRL - achitat factura seria  nr 5664 din 2021-02-15</t>
  </si>
  <si>
    <t>C/V nr 9553111274din data 03 02 2021 - ELECTRICA FURNIZARE SA - achitat factura seria  nr 9553111274 din 2021-02-03</t>
  </si>
  <si>
    <t>C/V nr 15817456din data 08 02 2021 - RCS   RDS SA - achitat factura seria  nr 15817456 din 2021-02-08</t>
  </si>
  <si>
    <t>C/V nr 334400066din data 16 02 2021 - SODEXO PASS ROMANIA SRL - achitat factura seria  nr 334400066 din 2021-02-16</t>
  </si>
  <si>
    <t>22.02.2021</t>
  </si>
  <si>
    <t>C/V nr 1din data 02 02 2021 - ASOC.ROMANA GERMANA ALSTERDORF - achitat factura seria  nr 1 din 2021-02-02</t>
  </si>
  <si>
    <t>C/V nr 4080858din data 01 02 2021 - RER VEST SA - achitat factura seria  nr 4080858 din 2021-02-01</t>
  </si>
  <si>
    <t>C/V nr 3211din data 01 02 2021 - MONDOTUR SRL - achitat factura seria  nr 3211 din 2021-02-01</t>
  </si>
  <si>
    <t>C/V nr 545705din data 31 01 2021 - TERMOFICARE ORADEA SA - achitat factura seria  nr 545705 din 2021-01-31</t>
  </si>
  <si>
    <t>C/V nr 210301734274din data 01 02 2021 - TELEKOM ROMANIA COMMUNICATIONS - achitat factura seria  nr 210301734274 din 2021-02-01</t>
  </si>
  <si>
    <t>C/V SLC BH nr 15938din data 10 02 2021 - SELECT CATERING S.R.L - achitat factura seria SLC BH nr 15938 din 2021-02-10</t>
  </si>
  <si>
    <t>Fact nr 24687 seria BH NRTO din 13/02/21 - NERTERA FARM SRL - achitat factura seria BH NRTO nr 24687 din 2021-02-13</t>
  </si>
  <si>
    <t>C/V nr 15928din data 10 02 2021 - SELECT CATERING S.R.L - achitat factura seria  nr 15928 din 2021-02-10</t>
  </si>
  <si>
    <t>C/V nr 24681din data 11 02 2021 - NERTERA FARM SRL - achitat factura seria  nr 24681 din 2021-02-11</t>
  </si>
  <si>
    <t>C/V nr 1141din data 15 01 2021 - FARMACIA ERA SRL - achitat factura seria  nr 1141 din 2021-01-15</t>
  </si>
  <si>
    <t>C/V nr 1142din data 21 01 2021 - FARMACIA ERA SRL - achitat factura seria  nr 1142 din 2021-01-21</t>
  </si>
  <si>
    <t>C/V nr 24571din data 05 01 2021 - NERTERA FARM SRL - achitat factura seria  nr 24571 din 2021-01-05</t>
  </si>
  <si>
    <t>C/V nr 1145din data 21 01 2021 - FARMACIA ERA SRL - achitat factura seria  nr 1145 din 2021-01-21</t>
  </si>
  <si>
    <t>C/V nr 24578din data 06 01 2021 - NERTERA FARM SRL - achitat factura seria  nr 24578 din 2021-01-06</t>
  </si>
  <si>
    <t>C/V nr 24572din data 05 01 2021 - NERTERA FARM SRL - achitat factura seria  nr 24572 din 2021-01-05</t>
  </si>
  <si>
    <t>C/V nr 650042din data 12 01 2021 - COMPANIA DE APA ORADEA SA - achitat factura seria  nr 650042 din 2021-01-12</t>
  </si>
  <si>
    <t>C/V nr 3165din data 04 01 2021 - MONDOTUR SRL - achitat factura seria  nr 3165 din 2021-01-04</t>
  </si>
  <si>
    <t>C/V nr 15852din data 20 01 2021 - SELECT CATERING S.R.L - achitat factura seria  nr 15852 din 2021-01-20</t>
  </si>
  <si>
    <t>C/V nr 15809din data 11 01 2021 - SELECT CATERING S.R.L - achitat factura seria  nr 15809 din 2021-01-11</t>
  </si>
  <si>
    <t>C/V nr 24577din data 05 01 2021 - NERTERA FARM SRL - achitat factura seria  nr 24577 din 2021-01-05</t>
  </si>
  <si>
    <t>C/V nr 15794din data 11 01 2021 - SELECT CATERING S.R.L - achitat factura seria  nr 15794 din 2021-01-11</t>
  </si>
  <si>
    <t>C/V nr 15837din data 20 01 2021 - SELECT CATERING S.R.L - achitat factura seria  nr 15837 din 2021-01-20</t>
  </si>
  <si>
    <t>C/V nr 24584din data 07 01 2021 - NERTERA FARM SRL - achitat factura seria  nr 24584 din 2021-01-07</t>
  </si>
  <si>
    <t>C/V nr 24581din data 06 01 2021 - NERTERA FARM SRL - achitat factura seria  nr 24581 din 2021-01-06</t>
  </si>
  <si>
    <t>C/V nr 3162din data 04 01 2021 - MONDOTUR SRL - achitat factura seria  nr 3162 din 2021-01-04</t>
  </si>
  <si>
    <t>C/V nr 15808din data 11 01 2021 - SELECT CATERING S.R.L - achitat factura seria  nr 15808 din 2021-01-11</t>
  </si>
  <si>
    <t>C/V nr 15851din data 20 01 2021 - SELECT CATERING S.R.L - achitat factura seria  nr 15851 din 2021-01-20</t>
  </si>
  <si>
    <t>C/V nr 24566din data 04 01 2021 - NERTERA FARM SRL - achitat factura seria  nr 24566 din 2021-01-04</t>
  </si>
  <si>
    <t>C/V nr 24565din data 04 01 2021 - NERTERA FARM SRL - achitat factura seria  nr 24565 din 2021-01-04</t>
  </si>
  <si>
    <t>C/V nr 15795din data 11 01 2021 - SELECT CATERING S.R.L - achitat factura seria  nr 15795 din 2021-01-11</t>
  </si>
  <si>
    <t>C/V nr 2410969din data 01 01 2021 - COMPANIA DE APA ORADEA SA - achitat factura seria  nr 2410969 din 2021-01-01</t>
  </si>
  <si>
    <t>C/V nr 210300058154din data 01 01 2021 - TELEKOM ROMANIA COMMUNICATIONS - achitat factura seria  nr 210300058154 din 2021-01-01</t>
  </si>
  <si>
    <t>C/V nr 1342din data 07 01 2021 - KORONIA FARM - achitat factura seria  nr 1342 din 2021-01-07</t>
  </si>
  <si>
    <t>C/V nr 1372din data 07 01 2021 - KORONIA FARM - achitat factura seria  nr 1372 din 2021-01-07</t>
  </si>
  <si>
    <t>C/V nr 1374din data 07 01 2021 - KORONIA FARM - achitat factura seria  nr 1374 din 2021-01-07</t>
  </si>
  <si>
    <t>C/V nr 1369din data 07 01 2021 - KORONIA FARM - achitat factura seria  nr 1369 din 2021-01-07</t>
  </si>
  <si>
    <t>C/V nr 1431din data 04 01 2021 - OANA FARM SRL - achitat factura seria  nr 1431 din 2021-01-04</t>
  </si>
  <si>
    <t>C/V nr 12807din data 25 01 2021 - BUTANGAS ROMANIA SA - achitat factura seria  nr 12807 din 2021-01-25</t>
  </si>
  <si>
    <t>C/V nr 3016431din data 01 01 2021 - AVE BIHOR SRL - achitat factura seria  nr 3016431 din 2021-01-01</t>
  </si>
  <si>
    <t>C/V nr 1036953din data 01 01 2021 - COMPANIA DE APA ORADEA SA - achitat factura seria  nr 1036953 din 2021-01-01</t>
  </si>
  <si>
    <t>C/V nr 210300114888din data 01 01 2021 - TELEKOM ROMANIA COMMUNICATIONS - achitat factura seria  nr 210300114888 din 2021-01-01</t>
  </si>
  <si>
    <t>C/V nr 15840din data 20 01 2021 - SELECT CATERING S.R.L - achitat factura seria  nr 15840 din 2021-01-20</t>
  </si>
  <si>
    <t>C/V nr 15797din data 11 01 2021 - SELECT CATERING S.R.L - achitat factura seria  nr 15797 din 2021-01-11</t>
  </si>
  <si>
    <t>C/V nr 3016421din data 01 01 2021 - AVE BIHOR SRL - achitat factura seria  nr 3016421 din 2021-01-01</t>
  </si>
  <si>
    <t>C/V nr 1036954din data 01 01 2021 - COMPANIA DE APA ORADEA SA - achitat factura seria  nr 1036954 din 2021-01-01</t>
  </si>
  <si>
    <t>C/V nr 96din data 07 01 2021 - COMUNA HUSASAU DE TINCA - achitat factura seria  nr 96 din 2021-01-07</t>
  </si>
  <si>
    <t>C/V nr 210300057120din data 01 01 2021 - TELEKOM ROMANIA COMMUNICATIONS - achitat factura seria  nr 210300057120 din 2021-01-01</t>
  </si>
  <si>
    <t>C/V nr 15803din data 11 01 2021 - SELECT CATERING S.R.L - achitat factura seria  nr 15803 din 2021-01-11</t>
  </si>
  <si>
    <t>C/V nr 15846din data 20 01 2021 - SELECT CATERING S.R.L - achitat factura seria  nr 15846 din 2021-01-20</t>
  </si>
  <si>
    <t>C/V MT nr 3159din data 04 01 2021 - MONDOTUR SRL - achitat factura seria MT nr 3159 din 2021-01-04</t>
  </si>
  <si>
    <t>C/V SLC BH nr 15834din data 20 01 2021 - SELECT CATERING S.R.L - achitat factura seria SLC BH nr 15834 din 2021-01-20</t>
  </si>
  <si>
    <t>C/V nr 55282din data 22 01 2021 - ALPIN GAS SRL - achitat factura seria  nr 55282 din 2021-01-22</t>
  </si>
  <si>
    <t>C/V nr 3158din data 04 01 2021 - MONDOTUR SRL - achitat factura seria  nr 3158 din 2021-01-04</t>
  </si>
  <si>
    <t>C/V nr 15804din data 11 01 2021 - SELECT CATERING S.R.L - achitat factura seria  nr 15804 din 2021-01-11</t>
  </si>
  <si>
    <t>C/V nr 15847din data 20 01 2021 - SELECT CATERING S.R.L - achitat factura seria  nr 15847 din 2021-01-20</t>
  </si>
  <si>
    <t>C/V nr 24606din data 11 01 2021 - NERTERA FARM SRL - achitat factura seria  nr 24606 din 2021-01-11</t>
  </si>
  <si>
    <t>C/V TG nr 22423/7/01din data 25 01 2021 - TISZA GHEORGHE - achitat factura seria TG nr 22423/7/01 din 2021-01-25</t>
  </si>
  <si>
    <t>C/V TK nr 22423/7/01din data 25 01 2021 - TISZA KOLOMAN - achitat factura seria TK nr 22423/7/01 din 2021-01-25</t>
  </si>
  <si>
    <t>C/V nr 3046din data 21 01 2021 - GXC OFFICE SRL - achitat factura seria  nr 3046 din 2021-01-21</t>
  </si>
  <si>
    <t>C/V SAL nr 3016349din data 20 01 2021 - AVE BIHOR SRL - achitat factura seria SAL nr 3016349 din 2021-01-20</t>
  </si>
  <si>
    <t>C/V nr 1799din data 19 01 2021 - AQUA CRISTIAN SRL - achitat factura seria  nr 1799 din 2021-01-19</t>
  </si>
  <si>
    <t>C/V ANDFS nr 118283din data 26 01 2021 - ANDROMI COM SRL - achitat factura seria ANDFS nr 118283 din 2021-01-26</t>
  </si>
  <si>
    <t>C/V BHPCS nr 79661din data 19 01 2021 - PARHAN COM SRL - achitat factura seria BHPCS nr 79661 din 2021-01-19</t>
  </si>
  <si>
    <t>C/V nr 1046din data 18 01 2021 - DAVID PATRICIA SRL - achitat factura seria  nr 1046 din 2021-01-18</t>
  </si>
  <si>
    <t>C/V HYHE nr 800150din data 20 01 2021 - HYGEA SRL - achitat factura seria HYHE nr 800150 din 2021-01-20</t>
  </si>
  <si>
    <t>C/V nr 79726din data 22 01 2021 - PARHAN COM SRL - achitat factura seria  nr 79726 din 2021-01-22</t>
  </si>
  <si>
    <t>C/V nr 210100687din data 21 01 2021 - CARNEXMAR SRL - achitat factura seria  nr 210100687 din 2021-01-21</t>
  </si>
  <si>
    <t>C/V nr 30494din data 20 01 2021 - NERTERA FARM SRL - achitat factura seria  nr 30494 din 2021-01-20</t>
  </si>
  <si>
    <t>C/V CIA nr 5026067din data 04 01 2021 - AVE BIHOR SRL - achitat factura seria CIA nr 5026067 din 2021-01-04</t>
  </si>
  <si>
    <t>C/V CIA nr 203116din data 18 01 2021 - ADM.NATIONALA APELE ROMANE - achitat factura seria CIA nr 203116 din 2021-01-18</t>
  </si>
  <si>
    <t>C/V ANDFS nr 0117951din data 19 01 2021 - ANDROMI COM SRL - achitat factura seria ANDFS nr 0117951 din 2021-01-19</t>
  </si>
  <si>
    <t>C/V nr 491din data 21 01 2021 - PARTIZAN ECOSERV SRL - achitat factura seria  nr 491 din 2021-01-21</t>
  </si>
  <si>
    <t>C/V nr 15807din data 11 01 2021 - SELECT CATERING S.R.L - achitat factura seria  nr 15807 din 2021-01-11</t>
  </si>
  <si>
    <t>C/V nr 24573din data 05 01 2021 - NERTERA FARM SRL - achitat factura seria  nr 24573 din 2021-01-05</t>
  </si>
  <si>
    <t>C/V nr 24567din data 04 01 2021 - NERTERA FARM SRL - achitat factura seria  nr 24567 din 2021-01-04</t>
  </si>
  <si>
    <t>C/V nr 24574din data 05 01 2021 - NERTERA FARM SRL - achitat factura seria  nr 24574 din 2021-01-05</t>
  </si>
  <si>
    <t>C/V nr 24568din data 04 01 2021 - NERTERA FARM SRL - achitat factura seria  nr 24568 din 2021-01-04</t>
  </si>
  <si>
    <t>C/V nr 24629din data 18 01 2021 - NERTERA FARM SRL - achitat factura seria  nr 24629 din 2021-01-18</t>
  </si>
  <si>
    <t>C/V nr 193688din data 26 01 2021 - ORADEA TRANSPORT LOCAL SA - achitat factura seria  nr 193688 din 2021-01-26</t>
  </si>
  <si>
    <t>C/V nr 24582din data 06 01 2021 - NERTERA FARM SRL - achitat factura seria  nr 24582 din 2021-01-06</t>
  </si>
  <si>
    <t>C/V nr 24586din data 07 01 2021 - NERTERA FARM SRL - achitat factura seria  nr 24586 din 2021-01-07</t>
  </si>
  <si>
    <t>C/V nr 450034din data 14 01 2021 - COMPANIA DE APA ORADEA SA - achitat factura seria  nr 450034 din 2021-01-14</t>
  </si>
  <si>
    <t>C/V nr 210300057132din data 02 01 2021 - TELEKOM ROMANIA COMMUNICATIONS - achitat factura seria  nr 210300057132 din 2021-01-02</t>
  </si>
  <si>
    <t>C/V nr 24622din data 14 01 2021 - NERTERA FARM SRL - achitat factura seria  nr 24622 din 2021-01-14</t>
  </si>
  <si>
    <t>C/V nr 24595din data 08 01 2021 - NERTERA FARM SRL - achitat factura seria  nr 24595 din 2021-01-08</t>
  </si>
  <si>
    <t>C/V nr 3156din data 04 01 2021 - MONDOTUR SRL - achitat factura seria  nr 3156 din 2021-01-04</t>
  </si>
  <si>
    <t>C/V nr 450036din data 01 01 2021 - COMPANIA DE APA ORADEA SA - achitat factura seria  nr 450036 din 2021-01-01</t>
  </si>
  <si>
    <t>C/V nr 210300057750din data 01 01 2021 - TELEKOM ROMANIA COMMUNICATIONS - achitat factura seria  nr 210300057750 din 2021-01-01</t>
  </si>
  <si>
    <t>C/V nr 15788din data 11 01 2021 - SELECT CATERING S.R.L - achitat factura seria  nr 15788 din 2021-01-11</t>
  </si>
  <si>
    <t>C/V nr 15831din data 20 01 2021 - SELECT CATERING S.R.L - achitat factura seria  nr 15831 din 2021-01-20</t>
  </si>
  <si>
    <t>C/V nr 24607din data 12 01 2021 - NERTERA FARM SRL - achitat factura seria  nr 24607 din 2021-01-12</t>
  </si>
  <si>
    <t>C/V nr 24599din data 08 01 2021 - NERTERA FARM SRL - achitat factura seria  nr 24599 din 2021-01-08</t>
  </si>
  <si>
    <t>C/V nr 24628din data 18 01 2021 - NERTERA FARM SRL - achitat factura seria  nr 24628 din 2021-01-18</t>
  </si>
  <si>
    <t>C/V nr 24588din data 07 01 2021 - NERTERA FARM SRL - achitat factura seria  nr 24588 din 2021-01-07</t>
  </si>
  <si>
    <t>C/V nr 24633din data 20 01 2021 - NERTERA FARM SRL - achitat factura seria  nr 24633 din 2021-01-20</t>
  </si>
  <si>
    <t>C/V nr 24589din data 07 01 2021 - NERTERA FARM SRL - achitat factura seria  nr 24589 din 2021-01-07</t>
  </si>
  <si>
    <t>C/V nr 1313din data 07 01 2021 - KORONIA FARM - achitat factura seria  nr 1313 din 2021-01-07</t>
  </si>
  <si>
    <t>C/V nr 1366din data 07 01 2021 - KORONIA FARM - achitat factura seria  nr 1366 din 2021-01-07</t>
  </si>
  <si>
    <t>C/V nr 1370din data 07 01 2021 - KORONIA FARM - achitat factura seria  nr 1370 din 2021-01-07</t>
  </si>
  <si>
    <t>C/V nr 1368din data 07 01 2021 - KORONIA FARM - achitat factura seria  nr 1368 din 2021-01-07</t>
  </si>
  <si>
    <t>C/V nr 1371din data 07 01 2021 - KORONIA FARM - achitat factura seria  nr 1371 din 2021-01-07</t>
  </si>
  <si>
    <t>C/V nr 1341din data 07 01 2021 - KORONIA FARM - achitat factura seria  nr 1341 din 2021-01-07</t>
  </si>
  <si>
    <t>C/V nr 210300053234din data 01 01 2021 - TELEKOM ROMANIA COMMUNICATIONS - achitat factura seria  nr 210300053234 din 2021-01-01</t>
  </si>
  <si>
    <t>C/V BH NRTO nr 24591din data 07 01 2021 - NERTERA FARM SRL - achitat factura seria BH NRTO nr 24591 din 2021-01-07</t>
  </si>
  <si>
    <t>C/V BH NRTO nr 24590din data 07 01 2021 - NERTERA FARM SRL - achitat factura seria BH NRTO nr 24590 din 2021-01-07</t>
  </si>
  <si>
    <t>C/V nr 24615din data 13 01 2021 - NERTERA FARM SRL - achitat factura seria  nr 24615 din 2021-01-13</t>
  </si>
  <si>
    <t>C/V nr 24640din data 22 01 2021 - NERTERA FARM SRL - achitat factura seria  nr 24640 din 2021-01-22</t>
  </si>
  <si>
    <t>08.02.2021</t>
  </si>
  <si>
    <t>C/V nr 22din data 27 01 2021 - COSIMARIO VENDING - achitat factura seria  nr 22 din 2021-01-27</t>
  </si>
  <si>
    <t>C/V nr 21din data 27 01 2021 - COSIMARIO VENDING - achitat factura seria  nr 21 din 2021-01-27</t>
  </si>
  <si>
    <t>C/V nr 2018069din data 29 01 2021 - KOVACS IBOLYA MEDIC INDEP.PEDI - achitat factura seria  nr 2018069 din 2021-01-29</t>
  </si>
  <si>
    <t>C/V nr 61din data 29 01 2021 - DR OEGAR IRINA - achitat factura seria  nr 61 din 2021-01-29</t>
  </si>
  <si>
    <t>C/V AST nr 0130988din data 01 02 2021 - ASTROMELIA SRL - achitat factura seria AST nr 0130988 din 2021-02-01</t>
  </si>
  <si>
    <t>C/V SLG nr 491032009401din data 01 02 2021 - SELGROS CASH   CARRY SRL - achitat factura seria SLG nr 491032009401 din 2021-02-01</t>
  </si>
  <si>
    <t>C/V EKO nr 0492din data 21 01 2021 - PARTIZAN ECOSERV SRL - achitat factura seria EKO nr 0492 din 2021-01-21</t>
  </si>
  <si>
    <t>C/V nr 5591din data 29 01 2021 - PAZA SI PROTECTIE BIHOR SRL - achitat factura seria  nr 5591 din 2021-01-29</t>
  </si>
  <si>
    <t>C/V nr 91din data 03 02 2021 - NAF TERMO CONSTRUCT SRL - achitat factura seria  nr 91 din 2021-02-03</t>
  </si>
  <si>
    <t>C/V nr 5594din data 28 01 2021 - PAZA SI PROTECTIE BIHOR SRL - achitat factura seria  nr 5594 din 2021-01-28</t>
  </si>
  <si>
    <t>C/V nr 2893din data 03 02 2021 - ART-DECO SRL - achitat factura seria  nr 2893 din 2021-02-03</t>
  </si>
  <si>
    <t>C/V nr 44din data 26 01 2021 - PAPER SERV COMPANY SRL - achitat factura seria  nr 44 din 2021-01-26</t>
  </si>
  <si>
    <t>C/V RGS nr 204179din data 28 01 2021 - ROGESIL SRL - achitat factura seria RGS nr 204179 din 2021-01-28</t>
  </si>
  <si>
    <t>C/V MIS nr 6963din data 01 02 2021 - MANOIL IMPEX SRL - achitat factura seria MIS nr 6963 din 2021-02-01</t>
  </si>
  <si>
    <t>virare in ct. 85 F. 5 (78), incasata de la Insp. de Politie J. Bihor</t>
  </si>
  <si>
    <t>virare in ct. 85, F. 76/15.12.2020 recuperata de la ANITP</t>
  </si>
  <si>
    <t>virare in ct. 85, F. 6/21.01.2021 recuperata de la IPJ</t>
  </si>
  <si>
    <t>virare in ct. 85, F. 4/21.01.2021 recuperata de la Centr. Scolar de Incluziune Soc.</t>
  </si>
  <si>
    <t>C/V nr 32din data 02 02 2021 - COSIMARIO VENDING - achitat factura seria  nr 32 din 2021-02-02</t>
  </si>
  <si>
    <t>C/V nr 118284din data 26 01 2021 - ANDROMI COM SRL - achitat factura seria  nr 118284 din 2021-01-26</t>
  </si>
  <si>
    <t>C/V nr 210100940din data 28 01 2021 - CARNEXMAR SRL - achitat factura seria  nr 210100940 din 2021-01-28</t>
  </si>
  <si>
    <t>C/V CABR nr 21 11din data 28 01 2021 - ALOE FARM SRL - achitat factura seria CABR nr 21*11 din 2021-01-28</t>
  </si>
  <si>
    <t>C/V nr 24642din data 26 01 2021 - NERTERA FARM SRL - achitat factura seria  nr 24642 din 2021-01-26</t>
  </si>
  <si>
    <t>C/V nr 30047689din data 26 01 2021 - TZMO ROMANIA SRL - achitat factura seria  nr 30047689 din 2021-01-26</t>
  </si>
  <si>
    <t>C/V nr 24641din data 26 01 2021 - NERTERA FARM SRL - achitat factura seria  nr 24641 din 2021-01-26</t>
  </si>
  <si>
    <t>C/V nr 21 10din data 27 01 2021 - ALOE FARM SRL - achitat factura seria  nr 21*10 din 2021-01-27</t>
  </si>
  <si>
    <t>C/V CP2 nr 24648din data 28 01 2021 - NERTERA FARM SRL - achitat factura seria CP2 nr 24648 din 2021-01-28</t>
  </si>
  <si>
    <t>C/V nr 3209din data 01 02 2021 - MONDOTUR SRL - achitat factura seria  nr 3209 din 2021-02-01</t>
  </si>
  <si>
    <t>C/V nr 2886din data 01 02 2021 - ART-DECO SRL - achitat factura seria  nr 2886 din 2021-02-01</t>
  </si>
  <si>
    <t>C/V nr 15887din data 31 01 2021 - SELECT CATERING S.R.L - achitat factura seria  nr 15887 din 2021-01-31</t>
  </si>
  <si>
    <t>C/V nr 106171din data 11 02 2021 - CENTRUL TERIT.CALCUL ELECTRONI - achitat factura seria  nr 106171 din 2021-02-11</t>
  </si>
  <si>
    <t>C/V nr 8246din data 09 02 2021 - INET CORPORATION ANALYTICS SRL - achitat factura seria  nr 8246 din 2021-02-09</t>
  </si>
  <si>
    <t>C/V nr 20210019din data 12 02 2021 - TUDOREL EXIM SRL - achitat factura seria  nr 20210019 din 2021-02-12</t>
  </si>
  <si>
    <t>C/V nr 8123din data 12 01 2021 - INET CORPORATION ANALYTICS SRL - achitat factura seria  nr 8123 din 2021-01-12</t>
  </si>
  <si>
    <t>C/V nr 1053din data 01 02 2021 - PARTIZAN SECURITY SRL - achitat factura seria  nr 1053 din 2021-02-01</t>
  </si>
  <si>
    <t>C/V nr 1052din data 01 02 2021 - PARTIZAN SECURITY SRL - achitat factura seria  nr 1052 din 2021-02-01</t>
  </si>
  <si>
    <t>C/V nr 545695din data 18 02 2021 - TERMOFICARE ORADEA SA - achitat factura seria  nr 545695 din 2021-02-18</t>
  </si>
  <si>
    <t>C/V nr 436436517din data 17 02 2021 - VODAFONE ROMANIA SA - achitat factura seria  nr 436436517 din 2021-02-17</t>
  </si>
  <si>
    <t>C/V nr 1859647din data 01 02 2021 - TELEKOM ROMANIA COMMUNICATIONS - achitat factura seria  nr 1859647 din 2021-02-01</t>
  </si>
  <si>
    <t>C/V nr 1888315din data 01 02 2021 - TELEKOM ROMANIA COMMUNICATIONS - achitat factura seria  nr 1888315 din 2021-02-01</t>
  </si>
  <si>
    <t>C/V nr 15817426din data 08 02 2021 - RCS   RDS SA - achitat factura seria  nr 15817426 din 2021-02-08</t>
  </si>
  <si>
    <t>C/V nr 1734804din data 01 02 2021 - TELEKOM ROMANIA COMMUNICATIONS - achitat factura seria  nr 1734804 din 2021-02-01</t>
  </si>
  <si>
    <t>C/V nr 210301792879din data 01 02 2021 - TELEKOM ROMANIA COMMUNICATIONS - achitat factura seria  nr 210301792879 din 2021-02-01</t>
  </si>
  <si>
    <t>C/V nr 15951din data 10 02 2021 - SELECT CATERING S.R.L - achitat factura seria  nr 15951 din 2021-02-10</t>
  </si>
  <si>
    <t>C/V CZCSPC nr 1052din data 01 02 2021 - PARTIZAN SECURITY SRL - achitat factura seria CZCSPC nr 1052 din 2021-02-01</t>
  </si>
  <si>
    <t>C/V CZCSPC nr 1053din data 01 02 2021 - PARTIZAN SECURITY SRL - achitat factura seria CZCSPC nr 1053 din 2021-02-01</t>
  </si>
  <si>
    <t>C/V CP2 nr 545703din data 31 01 2021 - TERMOFICARE ORADEA SA - achitat factura seria CP2 nr 545703 din 2021-01-31</t>
  </si>
  <si>
    <t>C/V CP2 nr 210301734804din data 01 02 2021 - TELEKOM ROMANIA COMMUNICATIONS - achitat factura seria CP2 nr 210301734804 din 2021-02-01</t>
  </si>
  <si>
    <t>C/V D nr 545700din data 31 01 2021 - TERMOFICARE ORADEA SA - achitat factura seria D nr 545700 din 2021-01-31</t>
  </si>
  <si>
    <t>C/V nr 210301734281din data 01 02 2021 - TELEKOM ROMANIA COMMUNICATIONS - achitat factura seria  nr 210301734281 din 2021-02-01</t>
  </si>
  <si>
    <t>C/V LMP nr 1053din data 01 02 2021 - PARTIZAN SECURITY SRL - achitat factura seria LMP nr 1053 din 2021-02-01</t>
  </si>
  <si>
    <t>C/V LMP nr 1052din data 01 02 2021 - PARTIZAN SECURITY SRL - achitat factura seria LMP nr 1052 din 2021-02-01</t>
  </si>
  <si>
    <t>C/V C nr 3210din data 01 02 2021 - MONDOTUR SRL - achitat factura seria C nr 3210 din 2021-02-01</t>
  </si>
  <si>
    <t>C/V C nr 1052din data 01 02 2021 - PARTIZAN SECURITY SRL - achitat factura seria C nr 1052 din 2021-02-01</t>
  </si>
  <si>
    <t>C/V C nr 1053din data 01 02 2021 - PARTIZAN SECURITY SRL - achitat factura seria C nr 1053 din 2021-02-01</t>
  </si>
  <si>
    <t>C/V C nr 15940din data 10 02 2021 - SELECT CATERING S.R.L - achitat factura seria C nr 15940 din 2021-02-10</t>
  </si>
  <si>
    <t>C/V nr 34744din data 31 01 2021 - COMPANIA DE APA ORADEA SA - achitat factura seria  nr 34744 din 2021-01-31</t>
  </si>
  <si>
    <t>C/V nr 210301851414din data 01 02 2021 - TELEKOM ROMANIA COMMUNICATIONS - achitat factura seria  nr 210301851414 din 2021-02-01</t>
  </si>
  <si>
    <t>C/V nr 15942din data 10 02 2021 - SELECT CATERING S.R.L - achitat factura seria  nr 15942 din 2021-02-10</t>
  </si>
  <si>
    <t>C/V nr 1178din data 08 02 2021 - FARMACIA RENATAFARM SRL - achitat factura seria  nr 1178 din 2021-02-08</t>
  </si>
  <si>
    <t>C/V nr 1177din data 08 02 2021 - FARMACIA RENATAFARM SRL - achitat factura seria  nr 1177 din 2021-02-08</t>
  </si>
  <si>
    <t>C/V nr 30048121din data 09 02 2021 - TZMO ROMANIA SRL - achitat factura seria  nr 30048121 din 2021-02-09</t>
  </si>
  <si>
    <t>C/V nr 204228din data 15 02 2021 - ROGESIL SRL - achitat factura seria  nr 204228 din 2021-02-15</t>
  </si>
  <si>
    <t>C/V HAIDUCII nr 1053din data 01 02 2021 - PARTIZAN SECURITY SRL - achitat factura seria HAIDUCII nr 1053 din 2021-02-01</t>
  </si>
  <si>
    <t>C/V nr 213588din data 15 02 2021 - B.N.B.BUSINESS SRL - achitat factura seria  nr 213588 din 2021-02-15</t>
  </si>
  <si>
    <t>C/V nr 210301734800din data 01 02 2021 - TELEKOM ROMANIA COMMUNICATIONS - achitat factura seria  nr 210301734800 din 2021-02-01</t>
  </si>
  <si>
    <t>C/V PTZ nr 1052/4din data 01 02 2021 - PARTIZAN SECURITY SRL - achitat factura seria PTZ nr 1052/4 din 2021-02-01</t>
  </si>
  <si>
    <t>C/V PTZ nr 1053/4din data 01 02 2021 - PARTIZAN SECURITY SRL - achitat factura seria PTZ nr 1053/4 din 2021-02-01</t>
  </si>
  <si>
    <t>C/V CABR nr 1053din data 01 02 2021 - PARTIZAN SECURITY SRL - achitat factura seria CABR nr 1053 din 2021-02-01</t>
  </si>
  <si>
    <t>C/V CABR nr 1052din data 01 02 2021 - PARTIZAN SECURITY SRL - achitat factura seria CABR nr 1052 din 2021-02-01</t>
  </si>
  <si>
    <t>C/V nr 7240966din data 10 02 2021 - B.N.B.BUSINESS SRL - achitat factura seria  nr 7240966 din 2021-02-10</t>
  </si>
  <si>
    <t>C/V CABR nr 15960din data 10 02 2021 - SELECT CATERING S.R.L - achitat factura seria CABR nr 15960 din 2021-02-10</t>
  </si>
  <si>
    <t>C/V nr 21 14din data 09 02 2021 - ALOE FARM SRL - achitat factura seria  nr 21*14 din 2021-02-09</t>
  </si>
  <si>
    <t>C/V nr 30048283din data 16 02 2021 - TZMO ROMANIA SRL - achitat factura seria  nr 30048283 din 2021-02-16</t>
  </si>
  <si>
    <t>C/V CIA nr 1053din data 01 02 2021 - PARTIZAN SECURITY SRL - achitat factura seria CIA nr 1053 din 2021-02-01</t>
  </si>
  <si>
    <t>C/V nr 213575din data 12 02 2021 - B.N.B.BUSINESS SRL - achitat factura seria  nr 213575 din 2021-02-12</t>
  </si>
  <si>
    <t>C/V CIA nr 54662014din data 09 02 2021 - B.N.B.BUSINESS SRL - achitat factura seria CIA nr 54662014 din 2021-02-09</t>
  </si>
  <si>
    <t>C/V CIAPAD nr 15959din data 10 02 2021 - SELECT CATERING S.R.L - achitat factura seria CIAPAD nr 15959 din 2021-02-10</t>
  </si>
  <si>
    <t>C/V PTZ nr 1052din data 01 02 2021 - PARTIZAN SECURITY SRL - achitat factura seria PTZ nr 1052 din 2021-02-01</t>
  </si>
  <si>
    <t>C/V PTZ nr 1053din data 01 02 2021 - PARTIZAN SECURITY SRL - achitat factura seria PTZ nr 1053 din 2021-02-01</t>
  </si>
  <si>
    <t>C/V PTZ nr 1053/12din data 01 02 2021 - PARTIZAN SECURITY SRL - achitat factura seria PTZ nr 1053/12 din 2021-02-01</t>
  </si>
  <si>
    <t>C/V PTZ nr 1052/12din data 01 02 2021 - PARTIZAN SECURITY SRL - achitat factura seria PTZ nr 1052/12 din 2021-02-01</t>
  </si>
  <si>
    <t>C/V MATERNAL nr 1053din data 01 02 2021 - PARTIZAN SECURITY SRL - achitat factura seria MATERNAL nr 1053 din 2021-02-01</t>
  </si>
  <si>
    <t>C/V MATERNAL nr 1052din data 01 02 2021 - PARTIZAN SECURITY SRL - achitat factura seria MATERNAL nr 1052 din 2021-02-01</t>
  </si>
  <si>
    <t>C/V CZRCD nr 1053din data 01 02 2021 - PARTIZAN SECURITY SRL - achitat factura seria CZRCD nr 1053 din 2021-02-01</t>
  </si>
  <si>
    <t>C/V CZRCD nr 1052din data 01 02 2021 - PARTIZAN SECURITY SRL - achitat factura seria CZRCD nr 1052 din 2021-02-01</t>
  </si>
  <si>
    <t>C/V 31 nr 1052din data 01 02 2021 - PARTIZAN SECURITY SRL - achitat factura seria 31 nr 1052 din 2021-02-01</t>
  </si>
  <si>
    <t>C/V 31 nr 1053din data 01 02 2021 - PARTIZAN SECURITY SRL - achitat factura seria 31 nr 1053 din 2021-02-01</t>
  </si>
  <si>
    <t>C/V 32 nr 1053din data 01 02 2021 - PARTIZAN SECURITY SRL - achitat factura seria 32 nr 1053 din 2021-02-01</t>
  </si>
  <si>
    <t>C/V 32 nr 1052din data 01 02 2021 - PARTIZAN SECURITY SRL - achitat factura seria 32 nr 1052 din 2021-02-01</t>
  </si>
  <si>
    <t>C/V 37 nr 1052din data 01 02 2021 - PARTIZAN SECURITY SRL - achitat factura seria 37 nr 1052 din 2021-02-01</t>
  </si>
  <si>
    <t>C/V 37 nr 1053din data 01 02 2021 - PARTIZAN SECURITY SRL - achitat factura seria 37 nr 1053 din 2021-02-01</t>
  </si>
  <si>
    <t>C/V 38 nr 1053din data 01 02 2021 - PARTIZAN SECURITY SRL - achitat factura seria 38 nr 1053 din 2021-02-01</t>
  </si>
  <si>
    <t>C/V 38 nr 1052din data 01 02 2021 - PARTIZAN SECURITY SRL - achitat factura seria 38 nr 1052 din 2021-02-01</t>
  </si>
  <si>
    <t>C/V 39 nr 1053din data 01 02 2021 - PARTIZAN SECURITY SRL - achitat factura seria 39 nr 1053 din 2021-02-01</t>
  </si>
  <si>
    <t>C/V 40 nr 1052din data 01 02 2021 - PARTIZAN SECURITY SRL - achitat factura seria 40 nr 1052 din 2021-02-01</t>
  </si>
  <si>
    <t>C/V 40 nr 1053din data 01 02 2021 - PARTIZAN SECURITY SRL - achitat factura seria 40 nr 1053 din 2021-02-01</t>
  </si>
  <si>
    <t>C/V nr 15817413din data 08 02 2021 - RCS   RDS SA - achitat factura seria  nr 15817413 din 2021-02-08</t>
  </si>
  <si>
    <t>C/V 43 nr 1053din data 01 02 2021 - PARTIZAN SECURITY SRL - achitat factura seria 43 nr 1053 din 2021-02-01</t>
  </si>
  <si>
    <t>C/V 43 nr 1052din data 01 02 2021 - PARTIZAN SECURITY SRL - achitat factura seria 43 nr 1052 din 2021-02-01</t>
  </si>
  <si>
    <t>C/V VICTORIA nr 1052din data 01 02 2021 - PARTIZAN SECURITY SRL - achitat factura seria VICTORIA nr 1052 din 2021-02-01</t>
  </si>
  <si>
    <t>C/V VICTORIA nr 1053din data 01 02 2021 - PARTIZAN SECURITY SRL - achitat factura seria VICTORIA nr 1053 din 2021-02-01</t>
  </si>
  <si>
    <t>C/V 49 nr 1052din data 01 02 2021 - PARTIZAN SECURITY SRL - achitat factura seria 49 nr 1052 din 2021-02-01</t>
  </si>
  <si>
    <t>C/V 49 nr 1053din data 01 02 2021 - PARTIZAN SECURITY SRL - achitat factura seria 49 nr 1053 din 2021-02-01</t>
  </si>
  <si>
    <t>C/V 50 nr 1052din data 01 02 2021 - PARTIZAN SECURITY SRL - achitat factura seria 50 nr 1052 din 2021-02-01</t>
  </si>
  <si>
    <t>C/V 50 nr 1053din data 01 02 2021 - PARTIZAN SECURITY SRL - achitat factura seria 50 nr 1053 din 2021-02-01</t>
  </si>
  <si>
    <t>C/V PTZ nr 1052/54din data 01 02 2021 - PARTIZAN SECURITY SRL - achitat factura seria PTZ nr 1052/54 din 2021-02-01</t>
  </si>
  <si>
    <t>C/V PTZ nr 1053/54din data 01 02 2021 - PARTIZAN SECURITY SRL - achitat factura seria PTZ nr 1053/54 din 2021-02-01</t>
  </si>
  <si>
    <t>C/V PTZ nr 1053/55din data 01 02 2021 - PARTIZAN SECURITY SRL - achitat factura seria PTZ nr 1053/55 din 2021-02-01</t>
  </si>
  <si>
    <t>C/V PTZ nr 1052/55din data 01 02 2021 - PARTIZAN SECURITY SRL - achitat factura seria PTZ nr 1052/55 din 2021-02-01</t>
  </si>
  <si>
    <t>C/V nr 2103011883453din data 01 02 2021 - TELEKOM ROMANIA COMMUNICATIONS - achitat factura seria  nr 2103011883453 din 2021-02-01</t>
  </si>
  <si>
    <t>C/V nr 15947din data 10 02 2021 - SELECT CATERING S.R.L - achitat factura seria  nr 15947 din 2021-02-10</t>
  </si>
  <si>
    <t>C/V nr 54662176din data 11 02 2021 - B.N.B.BUSINESS SRL - achitat factura seria  nr 54662176 din 2021-02-11</t>
  </si>
  <si>
    <t>C/V PTZ nr 1053/56din data 01 02 2021 - PARTIZAN SECURITY SRL - achitat factura seria PTZ nr 1053/56 din 2021-02-01</t>
  </si>
  <si>
    <t>C/V PTZ nr 1052/56din data 01 02 2021 - PARTIZAN SECURITY SRL - achitat factura seria PTZ nr 1052/56 din 2021-02-01</t>
  </si>
  <si>
    <t>C/V nr 210301796705din data 01 02 2021 - TELEKOM ROMANIA COMMUNICATIONS - achitat factura seria  nr 210301796705 din 2021-02-01</t>
  </si>
  <si>
    <t>C/V nr 15952din data 10 02 2021 - SELECT CATERING S.R.L - achitat factura seria  nr 15952 din 2021-02-10</t>
  </si>
  <si>
    <t>C/V CRARSPA nr 1052din data 01 02 2021 - PARTIZAN SECURITY SRL - achitat factura seria CRARSPA nr 1052 din 2021-02-01</t>
  </si>
  <si>
    <t>C/V CRARSPA nr 1053din data 01 02 2021 - PARTIZAN SECURITY SRL - achitat factura seria CRARSPA nr 1053 din 2021-02-01</t>
  </si>
  <si>
    <t>C/V A nr 1052din data 01 02 2021 - PARTIZAN SECURITY SRL - achitat factura seria A nr 1052 din 2021-02-01</t>
  </si>
  <si>
    <t>C/V 81 nr 1053din data 01 02 2021 - PARTIZAN SECURITY SRL - achitat factura seria 81 nr 1053 din 2021-02-01</t>
  </si>
  <si>
    <t>C/V 81 nr 1052din data 01 02 2021 - PARTIZAN SECURITY SRL - achitat factura seria 81 nr 1052 din 2021-02-01</t>
  </si>
  <si>
    <t>C/V CPRU nr 1053din data 01 02 2021 - PARTIZAN SECURITY SRL - achitat factura seria CPRU nr 1053 din 2021-02-01</t>
  </si>
  <si>
    <t>C/V CPRU nr 1052din data 01 02 2021 - PARTIZAN SECURITY SRL - achitat factura seria CPRU nr 1052 din 2021-02-01</t>
  </si>
  <si>
    <t>C/V CP2 nr 1052din data 01 02 2021 - PARTIZAN SECURITY SRL - achitat factura seria CP2 nr 1052 din 2021-02-01</t>
  </si>
  <si>
    <t>C/V CP2 nr 1053din data 01 02 2021 - PARTIZAN SECURITY SRL - achitat factura seria CP2 nr 1053 din 2021-02-01</t>
  </si>
  <si>
    <t>C/V D nr 1052din data 01 02 2021 - PARTIZAN SECURITY SRL - achitat factura seria D nr 1052 din 2021-02-01</t>
  </si>
  <si>
    <t>C/V D nr 1053din data 01 02 2021 - PARTIZAN SECURITY SRL - achitat factura seria D nr 1053 din 2021-02-01</t>
  </si>
  <si>
    <t>C/V 29 nr 1052din data 01 02 2021 - PARTIZAN SECURITY SRL - achitat factura seria 29 nr 1052 din 2021-02-01</t>
  </si>
  <si>
    <t>C/V 29 nr 1053din data 01 02 2021 - PARTIZAN SECURITY SRL - achitat factura seria 29 nr 1053 din 2021-02-01</t>
  </si>
  <si>
    <t>C/V 33 nr 1053din data 01 02 2021 - PARTIZAN SECURITY SRL - achitat factura seria 33 nr 1053 din 2021-02-01</t>
  </si>
  <si>
    <t>C/V 33 nr 1052din data 01 02 2021 - PARTIZAN SECURITY SRL - achitat factura seria 33 nr 1052 din 2021-02-01</t>
  </si>
  <si>
    <t>C/V TRINITATA nr 1053din data 01 02 2021 - PARTIZAN SECURITY SRL - achitat factura seria TRINITATA nr 1053 din 2021-02-01</t>
  </si>
  <si>
    <t>C/V TRINITATA nr 1052din data 01 02 2021 - PARTIZAN SECURITY SRL - achitat factura seria TRINITATA nr 1052 din 2021-02-01</t>
  </si>
  <si>
    <t>C/V 39 nr 1052din data 01 02 2021 - PARTIZAN SECURITY SRL - achitat factura seria 39 nr 1052 din 2021-02-01</t>
  </si>
  <si>
    <t>C/V nr 24638din data 22 01 2021 - NERTERA FARM SRL - achitat factura seria  nr 24638 din 2021-01-22</t>
  </si>
  <si>
    <t>C/V nr 4080859din data 31 01 2021 - RER VEST SA - achitat factura seria  nr 4080859 din 2021-01-31</t>
  </si>
  <si>
    <t>C/V nr 15901din data 31 01 2021 - SELECT CATERING S.R.L - achitat factura seria  nr 15901 din 2021-01-31</t>
  </si>
  <si>
    <t>C/V nr 24593din data 07 01 2021 - NERTERA FARM SRL - achitat factura seria  nr 24593 din 2021-01-07</t>
  </si>
  <si>
    <t>C/V nr 24609din data 12 01 2021 - NERTERA FARM SRL - achitat factura seria  nr 24609 din 2021-01-12</t>
  </si>
  <si>
    <t>C/V nr 24610din data 12 01 2021 - NERTERA FARM SRL - achitat factura seria  nr 24610 din 2021-01-12</t>
  </si>
  <si>
    <t>C/V nr 24600din data 08 01 2021 - NERTERA FARM SRL - achitat factura seria  nr 24600 din 2021-01-08</t>
  </si>
  <si>
    <t>C/V nr 20210009din data 26 01 2021 - TUDOREL EXIM SRL - achitat factura seria  nr 20210009 din 2021-01-26</t>
  </si>
  <si>
    <t>C/V MT nr 3215din data 01 02 2021 - MONDOTUR SRL - achitat factura seria MT nr 3215 din 2021-02-01</t>
  </si>
  <si>
    <t>C/V CRARSPA nr 9552978161din data 02 02 2021 - ELECTRICA FURNIZARE SA - achitat factura seria CRARSPA nr 9552978161 din 2021-02-02</t>
  </si>
  <si>
    <t>C/V SLC BH nr 15891din data 31 01 2021 - SELECT CATERING S.R.L - achitat factura seria SLC BH nr 15891 din 2021-01-31</t>
  </si>
  <si>
    <t>C/V RGS nr 204178din data 28 01 2021 - ROGESIL SRL - achitat factura seria RGS nr 204178 din 2021-01-28</t>
  </si>
  <si>
    <t>C/V MT nr 3208din data 01 02 2021 - MONDOTUR SRL - achitat factura seria MT nr 3208 din 2021-02-01</t>
  </si>
  <si>
    <t>C/V SLC BH nr 15889din data 31 01 2021 - SELECT CATERING S.R.L - achitat factura seria SLC BH nr 15889 din 2021-01-31</t>
  </si>
  <si>
    <t>C/V MT nr 3216din data 01 02 2021 - MONDOTUR SRL - achitat factura seria MT nr 3216 din 2021-02-01</t>
  </si>
  <si>
    <t>C/V SLC BH nr 15890din data 31 01 2021 - SELECT CATERING S.R.L - achitat factura seria SLC BH nr 15890 din 2021-01-31</t>
  </si>
  <si>
    <t>C/V nr 10720828107din data 07 01 2021 - E.ON ENERGIE ROMANIA SA - achitat factura seria  nr 10720828107 din 2021-01-07</t>
  </si>
  <si>
    <t>C/V I nr 41525 2din data 05 02 2021 - GAL CRISTIAN FLORIN - achitat factura seria I nr 41525.2 din 2021-02-05</t>
  </si>
  <si>
    <t>C/V FEB nr 41524din data 05 02 2021 - CHIVARI HORIA IOAN - achitat factura seria FEB nr 41524 din 2021-02-05</t>
  </si>
  <si>
    <t>C/V CP2 nr 89din data 03 02 2021 - NAF TERMO CONSTRUCT SRL - achitat factura seria CP2 nr 89 din 2021-02-03</t>
  </si>
  <si>
    <t>11.02.2021</t>
  </si>
  <si>
    <t>C/V C nr 000184552din data 04 02 2021 - CITY INSURANCE SA - achitat factura seria C nr 000184552 din 2021-02-04</t>
  </si>
  <si>
    <t>C/V C nr 75771din data 05 02 2021 - DISTRIGAZ VEST SA - achitat factura seria C nr 75771 din 2021-02-05</t>
  </si>
  <si>
    <t>C/V CABR nr 9553111203din data 03 02 2021 - ELECTRICA FURNIZARE SA - achitat factura seria CABR nr 9553111203 din 2021-02-03</t>
  </si>
  <si>
    <t>C/V FEF21 nr 9553111140din data 03 02 2021 - ELECTRICA FURNIZARE SA - achitat factura seria FEF21 nr 9553111140 din 2021-02-03</t>
  </si>
  <si>
    <t>C/V BHPCS nr 79430din data 07 01 2021 - PARHAN COM SRL - achitat factura seria BHPCS nr 79430 din 2021-01-07</t>
  </si>
  <si>
    <t>C/V nr 5593din data 28 01 2021 - PAZA SI PROTECTIE BIHOR SRL - achitat factura seria  nr 5593 din 2021-01-28</t>
  </si>
  <si>
    <t>C/V 14 nr 9552977905din data 02 02 2021 - ELECTRICA FURNIZARE SA - achitat factura seria 14 nr 9552977905 din 2021-02-02</t>
  </si>
  <si>
    <t>C/V CP2 nr 193748din data 04 02 2021 - ORADEA TRANSPORT LOCAL SA - achitat factura seria CP2 nr 193748 din 2021-02-04</t>
  </si>
  <si>
    <t>C/V D nr 210300057748din data 01 01 2021 - TELEKOM ROMANIA COMMUNICATIONS - achitat factura seria D nr 210300057748 din 2021-01-01</t>
  </si>
  <si>
    <t>C/V D nr 15787din data 11 01 2021 - SELECT CATERING S.R.L - achitat factura seria D nr 15787 din 2021-01-11</t>
  </si>
  <si>
    <t>C/V D nr 24575din data 05 01 2021 - NERTERA FARM SRL - achitat factura seria D nr 24575 din 2021-01-05</t>
  </si>
  <si>
    <t>C/V C nr 3153din data 04 01 2021 - MONDOTUR SRL - achitat factura seria C nr 3153 din 2021-01-04</t>
  </si>
  <si>
    <t>C/V C nr 75568din data 12 01 2021 - DISTRIGAZ VEST SA - achitat factura seria C nr 75568 din 2021-01-12</t>
  </si>
  <si>
    <t>C/V C nr 9552977865din data 02 02 2021 - ELECTRICA FURNIZARE SA - achitat factura seria C nr 9552977865 din 2021-02-02</t>
  </si>
  <si>
    <t>C/V C nr 15898din data 31 01 2021 - SELECT CATERING S.R.L - achitat factura seria C nr 15898 din 2021-01-31</t>
  </si>
  <si>
    <t>C/V C nr 15841din data 20 01 2021 - SELECT CATERING S.R.L - achitat factura seria C nr 15841 din 2021-01-20</t>
  </si>
  <si>
    <t>C/V C nr 15798din data 11 01 2021 - SELECT CATERING S.R.L - achitat factura seria C nr 15798 din 2021-01-11</t>
  </si>
  <si>
    <t>C/V nr 9552978707din data 02 02 2021 - ELECTRICA FURNIZARE SA - achitat factura seria  nr 9552978707 din 2021-02-02</t>
  </si>
  <si>
    <t>C/V nr 15897din data 31 01 2021 - SELECT CATERING S.R.L - achitat factura seria  nr 15897 din 2021-01-31</t>
  </si>
  <si>
    <t>C/V nr 2021003din data 27 01 2021 - COSTEL SRL - achitat factura seria  nr 2021003 din 2021-01-27</t>
  </si>
  <si>
    <t>C/V nr 9553110996din data 03 02 2021 - ELECTRICA FURNIZARE SA - achitat factura seria  nr 9553110996 din 2021-02-03</t>
  </si>
  <si>
    <t>C/V nr 15800din data 11 01 2021 - SELECT CATERING S.R.L - achitat factura seria  nr 15800 din 2021-01-11</t>
  </si>
  <si>
    <t>C/V nr 15843din data 20 01 2021 - SELECT CATERING S.R.L - achitat factura seria  nr 15843 din 2021-01-20</t>
  </si>
  <si>
    <t>C/V HAIDU nr 02din data 27 01 2021 - COSTEL SRL - achitat factura seria HAIDU nr 02 din 2021-01-27</t>
  </si>
  <si>
    <t>C/V nr 9553110940din data 03 02 2021 - ELECTRICA FURNIZARE SA - achitat factura seria  nr 9553110940 din 2021-02-03</t>
  </si>
  <si>
    <t>C/V nr 15903din data 31 01 2021 - SELECT CATERING S.R.L - achitat factura seria  nr 15903 din 2021-01-31</t>
  </si>
  <si>
    <t>C/V nr 9553199448din data 04 02 2021 - ELECTRICA FURNIZARE SA - achitat factura seria  nr 9553199448 din 2021-02-04</t>
  </si>
  <si>
    <t>C/V nr 21 13din data 04 02 2021 - ALOE FARM SRL - achitat factura seria  nr 21*13 din 2021-02-04</t>
  </si>
  <si>
    <t>C/V nr 1141din data 07 01 2021 - FARMACIA RENATAFARM SRL - achitat factura seria  nr 1141 din 2021-01-07</t>
  </si>
  <si>
    <t>C/V nr 1142din data 07 01 2021 - FARMACIA RENATAFARM SRL - achitat factura seria  nr 1142 din 2021-01-07</t>
  </si>
  <si>
    <t>C/V nr 9553110698din data 03 02 2021 - ELECTRICA FURNIZARE SA - achitat factura seria  nr 9553110698 din 2021-02-03</t>
  </si>
  <si>
    <t>C/V nr 3217din data 01 02 2021 - MONDOTUR SRL - achitat factura seria  nr 3217 din 2021-02-01</t>
  </si>
  <si>
    <t>C/V nr 30047814din data 29 01 2021 - TZMO ROMANIA SRL - achitat factura seria  nr 30047814 din 2021-01-29</t>
  </si>
  <si>
    <t>C/V nr 15906din data 31 01 2021 - SELECT CATERING S.R.L - achitat factura seria  nr 15906 din 2021-01-31</t>
  </si>
  <si>
    <t>C/V nr 24650din data 01 02 2021 - NERTERA FARM SRL - achitat factura seria  nr 24650 din 2021-02-01</t>
  </si>
  <si>
    <t>C/V nr 24652din data 01 02 2021 - NERTERA FARM SRL - achitat factura seria  nr 24652 din 2021-02-01</t>
  </si>
  <si>
    <t>C/V nr 15838din data 20 01 2021 - SELECT CATERING S.R.L - achitat factura seria  nr 15838 din 2021-01-20</t>
  </si>
  <si>
    <t>C/V nr 1147din data 25 01 2021 - FARMACIA ERA SRL - achitat factura seria  nr 1147 din 2021-01-25</t>
  </si>
  <si>
    <t>C/V nr 3214din data 01 02 2021 - MONDOTUR SRL - achitat factura seria  nr 3214 din 2021-02-01</t>
  </si>
  <si>
    <t>C/V nr 24649din data 29 01 2021 - NERTERA FARM SRL - achitat factura seria  nr 24649 din 2021-01-29</t>
  </si>
  <si>
    <t>C/V nr 30047815din data 29 01 2021 - TZMO ROMANIA SRL - achitat factura seria  nr 30047815 din 2021-01-29</t>
  </si>
  <si>
    <t>virare in ct. 85, suma incasata in 26.01.2021 de la Posta Romana</t>
  </si>
  <si>
    <t>virare in ct. 85 F. 75/15.12.2020, incasata de la ANITP</t>
  </si>
  <si>
    <t>virare in ct. 85 F. 3 (80), incasata de la Centrul Sc. de Ed. Inclz. Orizont</t>
  </si>
  <si>
    <t>C/V nr 3927din data 25 01 2021 - MAGYARI REMUS - achitat factura seria  nr 3927 din 2021-01-25</t>
  </si>
  <si>
    <t>C/V CZRCD nr 0491din data 21 01 2021 - PARTIZAN ECOSERV SRL - achitat factura seria CZRCD nr 0491 din 2021-01-21</t>
  </si>
  <si>
    <t>09.02.2021</t>
  </si>
  <si>
    <t>C/V nr 53din data 04 02 2021 - PFI OPREA IOANA CARMEN - achitat factura seria  nr 53 din 2021-02-04</t>
  </si>
  <si>
    <t>C/V nr 663din data 01 02 2021 - ASOCIATIA SPERANTA PENTRU OCROTIREA BOLNAVILOR CU SIDA DIN CONSTANTA - achitat factura seria  nr 663 din 2021-02-01</t>
  </si>
  <si>
    <t>C/V nr 28din data 14 01 2021 - SICAP PROJECT SRL - achitat factura seria  nr 28 din 2021-01-14</t>
  </si>
  <si>
    <t>C/V nr 294116din data 29 01 2021 - ADI COM SOFT SRL - achitat factura seria  nr 294116 din 2021-01-29</t>
  </si>
  <si>
    <t>C/V nr 7560din data 04 02 2021 - ORANGE ROMANIA SA - achitat factura seria  nr 7560 din 2021-02-04</t>
  </si>
  <si>
    <t>C/V RGS nr 204189din data 01 02 2021 - ROGESIL SRL - achitat factura seria RGS nr 204189 din 2021-02-01</t>
  </si>
  <si>
    <t>C/V RGS nr 204190din data 01 02 2021 - ROGESIL SRL - achitat factura seria RGS nr 204190 din 2021-02-01</t>
  </si>
  <si>
    <t>C/V nr 1077din data 25 01 2021 - DAVID PATRICIA SRL - achitat factura seria  nr 1077 din 2021-01-25</t>
  </si>
  <si>
    <t>C/V ARCF nr 004din data 27 01 2021 - COSTEL SRL - achitat factura seria ARCF nr 004 din 2021-01-27</t>
  </si>
  <si>
    <t>C/V FEF21 nr 9552978614din data 02 02 2021 - ELECTRICA FURNIZARE SA - achitat factura seria FEF21 nr 9552978614 din 2021-02-02</t>
  </si>
  <si>
    <t>C/V nr 7090221din data 30 01 2021 - IRCOM SRL - achitat factura seria  nr 7090221 din 2021-01-30</t>
  </si>
  <si>
    <t>C/V nr 15913din data 31 01 2021 - SELECT CATERING S.R.L - achitat factura seria  nr 15913 din 2021-01-31</t>
  </si>
  <si>
    <t>C/V nr 3218din data 02 02 2021 - MONDOTUR SRL - achitat factura seria  nr 3218 din 2021-02-02</t>
  </si>
  <si>
    <t>C/V nr 15907din data 31 01 2021 - SELECT CATERING S.R.L - achitat factura seria  nr 15907 din 2021-01-31</t>
  </si>
  <si>
    <t>10.02.2021</t>
  </si>
  <si>
    <t>C/V nr 184553din data 04 02 2021 - CITY INSURANCE SA - achitat factura seria  nr 184553 din 2021-02-04</t>
  </si>
  <si>
    <t>C/V nr 184551din data 08 02 2021 - CITY INSURANCE SA - achitat factura seria  nr 184551 din 2021-02-08</t>
  </si>
  <si>
    <t>C/V nr 9552978350din data 02 02 2021 - ELECTRICA FURNIZARE SA - achitat factura seria  nr 9552978350 din 2021-02-02</t>
  </si>
  <si>
    <t>C/V nr 9552978472din data 02 02 2021 - ELECTRICA FURNIZARE SA - achitat factura seria  nr 9552978472 din 2021-02-02</t>
  </si>
  <si>
    <t>C/V nr 9552978419din data 02 02 2021 - ELECTRICA FURNIZARE SA - achitat factura seria  nr 9552978419 din 2021-02-02</t>
  </si>
  <si>
    <t>C/V dir nr 9552978161din data 02 02 2021 - ELECTRICA FURNIZARE SA - achitat factura seria dir nr 9552978161 din 2021-02-02</t>
  </si>
  <si>
    <t>C/V CPCD6 nr 9552978161din data 02 02 2021 - ELECTRICA FURNIZARE SA - achitat factura seria CPCD6 nr 9552978161 din 2021-02-02</t>
  </si>
  <si>
    <t>C/V nr 2889din data 01 02 2021 - ART-DECO SRL - achitat factura seria  nr 2889 din 2021-02-01</t>
  </si>
  <si>
    <t>C/V 81 nr 9552978161din data 02 02 2021 - ELECTRICA FURNIZARE SA - achitat factura seria 81 nr 9552978161 din 2021-02-02</t>
  </si>
  <si>
    <t>C/V nr 15886din data 31 01 2021 - SELECT CATERING S.R.L - achitat factura seria  nr 15886 din 2021-01-31</t>
  </si>
  <si>
    <t>C/V nr 184550din data 04 02 2021 - CITY INSURANCE SA - achitat factura seria  nr 184550 din 2021-02-04</t>
  </si>
  <si>
    <t>C/V nr 3039din data 18 01 2021 - GXC OFFICE SRL - achitat factura seria  nr 3039 din 2021-01-18</t>
  </si>
  <si>
    <t>C/V FEF21 nr 9552978091din data 02 02 2021 - ELECTRICA FURNIZARE SA - achitat factura seria FEF21 nr 9552978091 din 2021-02-02</t>
  </si>
  <si>
    <t>C/V TKR nr 210300057128din data 01 01 2021 - TELEKOM ROMANIA COMMUNICATIONS - achitat factura seria TKR nr 210300057128 din 2021-01-01</t>
  </si>
  <si>
    <t>C/V SLC BH nr 15839din data 20 01 2021 - SELECT CATERING S.R.L - achitat factura seria SLC BH nr 15839 din 2021-01-20</t>
  </si>
  <si>
    <t>C/V SLC BH nr 15896din data 31 01 2021 - SELECT CATERING S.R.L - achitat factura seria SLC BH nr 15896 din 2021-01-31</t>
  </si>
  <si>
    <t>C/V nr 3222din data 01 02 2021 - MONDOTUR SRL - achitat factura seria  nr 3222 din 2021-02-01</t>
  </si>
  <si>
    <t>C/V nr 4080851din data 31 01 2021 - RER VEST SA - achitat factura seria  nr 4080851 din 2021-01-31</t>
  </si>
  <si>
    <t>C/V nr 15912din data 31 01 2021 - SELECT CATERING S.R.L - achitat factura seria  nr 15912 din 2021-01-31</t>
  </si>
  <si>
    <t>C/V nr 24634din data 21 01 2021 - NERTERA FARM SRL - achitat factura seria  nr 24634 din 2021-01-21</t>
  </si>
  <si>
    <t>C/V nr 24616din data 14 01 2021 - NERTERA FARM SRL - achitat factura seria  nr 24616 din 2021-01-14</t>
  </si>
  <si>
    <t>C/V nr 24612din data 13 01 2021 - NERTERA FARM SRL - achitat factura seria  nr 24612 din 2021-01-13</t>
  </si>
  <si>
    <t>C/V nr 24613din data 13 01 2021 - NERTERA FARM SRL - achitat factura seria  nr 24613 din 2021-01-13</t>
  </si>
  <si>
    <t>C/V nr 193740din data 04 02 2021 - ORADEA TRANSPORT LOCAL SA - achitat factura seria  nr 193740 din 2021-02-04</t>
  </si>
  <si>
    <t>C/V nr 66din data 29 01 2021 - C.N POSTA ROMANA - achitat factura seria  nr 66 din 2021-01-29</t>
  </si>
  <si>
    <t>C/V MT nr 3227din data 01 02 2021 - MONDOTUR SRL - achitat factura seria MT nr 3227 din 2021-02-01</t>
  </si>
  <si>
    <t>C/V nr 3076din data 04 02 2021 - GXC OFFICE SRL - achitat factura seria  nr 3076 din 2021-02-04</t>
  </si>
  <si>
    <t>C/V TGXO nr 1210302din data 31 01 2021 - TRANSGEX SA - achitat factura seria TGXO nr 1210302 din 2021-01-31</t>
  </si>
  <si>
    <t>C/V FEF21 nr 9552978999din data 02 02 2021 - ELECTRICA FURNIZARE SA - achitat factura seria FEF21 nr 9552978999 din 2021-02-02</t>
  </si>
  <si>
    <t>C/V nr 30047906din data 02 02 2021 - TZMO ROMANIA SRL - achitat factura seria  nr 30047906 din 2021-02-02</t>
  </si>
  <si>
    <t>C/V CZRCD nr 9552978161din data 02 02 2021 - ELECTRICA FURNIZARE SA - achitat factura seria CZRCD nr 9552978161 din 2021-02-02</t>
  </si>
  <si>
    <t>C/V CP2 nr 5594din data 28 01 2021 - PAZA SI PROTECTIE BIHOR SRL - achitat factura seria CP2 nr 5594 din 2021-01-28</t>
  </si>
  <si>
    <t>C/V CP2 nr 20210011din data 27 01 2021 - TUDOREL EXIM SRL - achitat factura seria CP2 nr 20210011 din 2021-01-27</t>
  </si>
  <si>
    <t>C/V CP2 nr 54din data 02 02 2021 - PAPER SERV COMPANY SRL - achitat factura seria CP2 nr 54 din 2021-02-02</t>
  </si>
  <si>
    <t>C/V CP2 nr 9552978419din data 02 02 2021 - ELECTRICA FURNIZARE SA - achitat factura seria CP2 nr 9552978419 din 2021-02-02</t>
  </si>
  <si>
    <t>C/V CP2 nr 15892din data 31 01 2021 - SELECT CATERING S.R.L - achitat factura seria CP2 nr 15892 din 2021-01-31</t>
  </si>
  <si>
    <t>C/V nr 9552978161din data 02 02 2021 - ELECTRICA FURNIZARE SA - achitat factura seria  nr 9552978161 din 2021-02-02</t>
  </si>
  <si>
    <t>C/V nr 9552978882din data 02 02 2021 - ELECTRICA FURNIZARE SA - achitat factura seria  nr 9552978882 din 2021-02-02</t>
  </si>
  <si>
    <t>C/V nr 15899din data 31 01 2021 - SELECT CATERING S.R.L - achitat factura seria  nr 15899 din 2021-01-31</t>
  </si>
  <si>
    <t>C/V MT nr 3168din data 04 01 2021 - MONDOTUR SRL - achitat factura seria MT nr 3168 din 2021-01-04</t>
  </si>
  <si>
    <t>C/V BH NRTO nr 24656din data 02 02 2021 - NERTERA FARM SRL - achitat factura seria BH NRTO nr 24656 din 2021-02-02</t>
  </si>
  <si>
    <t>C/V BH NRTO nr 24569din data 04 01 2021 - NERTERA FARM SRL - achitat factura seria BH NRTO nr 24569 din 2021-01-04</t>
  </si>
  <si>
    <t>C/V BH NRTO nr 24654din data 02 02 2021 - NERTERA FARM SRL - achitat factura seria BH NRTO nr 24654 din 2021-02-02</t>
  </si>
  <si>
    <t>C/V BH NRTO nr 24618din data 14 01 2021 - NERTERA FARM SRL - achitat factura seria BH NRTO nr 24618 din 2021-01-14</t>
  </si>
  <si>
    <t>C/V COM nr 193651din data 12 01 2021 - ORADEA TRANSPORT LOCAL SA - achitat factura seria COM nr 193651 din 2021-01-12</t>
  </si>
  <si>
    <t>C/V nr 9552977979din data 02 02 2021 - ELECTRICA FURNIZARE SA - achitat factura seria  nr 9552977979 din 2021-02-02</t>
  </si>
  <si>
    <t>C/V nr 9553110601din data 03 02 2021 - ELECTRICA FURNIZARE SA - achitat factura seria  nr 9553110601 din 2021-02-03</t>
  </si>
  <si>
    <t>C/V nr 2222din data 28 01 2021 - BIOINVEST SRL - achitat factura seria  nr 2222 din 2021-01-28</t>
  </si>
  <si>
    <t>C/V nr 3220din data 01 02 2021 - MONDOTUR SRL - achitat factura seria  nr 3220 din 2021-02-01</t>
  </si>
  <si>
    <t>C/V nr 9552978243din data 02 02 2021 - ELECTRICA FURNIZARE SA - achitat factura seria  nr 9552978243 din 2021-02-02</t>
  </si>
  <si>
    <t>C/V nr 15915din data 31 01 2021 - SELECT CATERING S.R.L - achitat factura seria  nr 15915 din 2021-01-31</t>
  </si>
  <si>
    <t>C/V CJ nr 30047690din data 26 01 2021 - TZMO ROMANIA SRL - achitat factura seria CJ nr 30047690 din 2021-01-26</t>
  </si>
  <si>
    <t>C/V MT nr 3167din data 04 01 2021 - MONDOTUR SRL - achitat factura seria MT nr 3167 din 2021-01-04</t>
  </si>
  <si>
    <t>C/V MT nr 3223din data 01 02 2021 - MONDOTUR SRL - achitat factura seria MT nr 3223 din 2021-02-01</t>
  </si>
  <si>
    <t>C/V nr 3040din data 18 01 2021 - GXC OFFICE SRL - achitat factura seria  nr 3040 din 2021-01-18</t>
  </si>
  <si>
    <t>C/V FEF21 nr 9552977789din data 02 02 2021 - ELECTRICA FURNIZARE SA - achitat factura seria FEF21 nr 9552977789 din 2021-02-02</t>
  </si>
  <si>
    <t>C/V TKR nr 210300057126din data 01 01 2021 - TELEKOM ROMANIA COMMUNICATIONS - achitat factura seria TKR nr 210300057126 din 2021-01-01</t>
  </si>
  <si>
    <t>C/V SLC BH nr 15845din data 20 01 2021 - SELECT CATERING S.R.L - achitat factura seria SLC BH nr 15845 din 2021-01-20</t>
  </si>
  <si>
    <t>C/V BH NRTO nr 24592din data 07 01 2021 - NERTERA FARM SRL - achitat factura seria BH NRTO nr 24592 din 2021-01-07</t>
  </si>
  <si>
    <t>C/V BH NRTO nr 24635din data 21 01 2021 - NERTERA FARM SRL - achitat factura seria BH NRTO nr 24635 din 2021-01-21</t>
  </si>
  <si>
    <t>C/V COM nr 193650din data 12 01 2021 - ORADEA TRANSPORT LOCAL SA - achitat factura seria COM nr 193650 din 2021-01-12</t>
  </si>
  <si>
    <t>C/V nr 3221din data 01 02 2021 - MONDOTUR SRL - achitat factura seria  nr 3221 din 2021-02-01</t>
  </si>
  <si>
    <t>C/V nr 15908din data 31 01 2021 - SELECT CATERING S.R.L - achitat factura seria  nr 15908 din 2021-01-31</t>
  </si>
  <si>
    <t>C/V nr 15894din data 31 01 2021 - SELECT CATERING S.R.L - achitat factura seria  nr 15894 din 2021-01-31</t>
  </si>
  <si>
    <t>C/V nr 9552977723din data 02 02 2021 - ELECTRICA FURNIZARE SA - achitat factura seria  nr 9552977723 din 2021-02-02</t>
  </si>
  <si>
    <t>C/V nr 24653din data 02 02 2021 - NERTERA FARM SRL - achitat factura seria  nr 24653 din 2021-02-02</t>
  </si>
  <si>
    <t>C/V nr 24651din data 01 02 2021 - NERTERA FARM SRL - achitat factura seria  nr 24651 din 2021-02-01</t>
  </si>
  <si>
    <t>C/V nr 15895din data 31 01 2021 - SELECT CATERING S.R.L - achitat factura seria  nr 15895 din 2021-01-31</t>
  </si>
  <si>
    <t>C/V nr 3163din data 04 01 2021 - MONDOTUR SRL - achitat factura seria  nr 3163 din 2021-01-04</t>
  </si>
  <si>
    <t>C/V nr 9552978521din data 02 02 2021 - ELECTRICA FURNIZARE SA - achitat factura seria  nr 9552978521 din 2021-02-02</t>
  </si>
  <si>
    <t>C/V nr 4080856din data 31 01 2021 - RER VEST SA - achitat factura seria  nr 4080856 din 2021-01-31</t>
  </si>
  <si>
    <t>B. PLATI ALTE CHELTUIELI, DIN BUGET</t>
  </si>
  <si>
    <t>Sume afer. persoanelor cu handicap neincadrate</t>
  </si>
  <si>
    <t>C. PLATI BUNURI SI SERVICII, DIN BUGET</t>
  </si>
  <si>
    <t>C/V nr 44550din data 04 02 2021 - H.I. - achitat factura seria  nr 44550 din 2021-02-04</t>
  </si>
  <si>
    <t>C/V nr 55372din data 04 02 2021 - K.R. - achitat factura seria  nr 55372 din 2021-02-04</t>
  </si>
  <si>
    <t>C/V nr 9513din data 12 02 2021 - M.A. - achitat factura seria  nr 9513 din 2021-02-12</t>
  </si>
  <si>
    <t>C/V nr 11228din data 19 02 2021 - C.N. - achitat factura seria  nr 11228 din 2021-02-19</t>
  </si>
  <si>
    <t>C/V nr 9514din data 12 02 2021 - H.E.F. - achitat factura seria  nr 9514 din 2021-02-12</t>
  </si>
  <si>
    <t>C/V nr 9515din data 23 02 2021 - T.P.A.C.F. - achitat factura seria  nr 9515 din 2021-02-23</t>
  </si>
  <si>
    <t>achitat RER VEST SA - F. 4080859/31.01.2021</t>
  </si>
  <si>
    <t>incasat (de la Post Romana) retinere de la C.M. pt. minorul C.R.S., cf. sentinta</t>
  </si>
  <si>
    <t>Incasat factura DGASPC.6 00085 client CENTRUL SCOLAR DE EDUCATIE INCLUZIVA ORIZONT - Cheltuieli cu energie electrica</t>
  </si>
  <si>
    <t>Incasat factura DGASPC.6 00082 client AGENTIA NATIONALA IMPOTRIVA TRAFICULUI DE PERSOANE CENTRUL REGIONAL ORADEA - ENERGIE ELECTRICA</t>
  </si>
  <si>
    <t xml:space="preserve">Incasat factura DGASPC.6 00086 client CENTRUL SCOLAR DE EDUCATIE INCLUZIVA ORIZONT - Cheltuieli cu apa, canal  pentru corp C7 </t>
  </si>
  <si>
    <t>Incasat factura DGASPC.6 00081 client AGENTIA NATIONALA IMPOTRIVA TRAFICULUI DE PERSOANE CENTRUL REGIONAL ORADEA - CHELTUIELI APA</t>
  </si>
  <si>
    <t>Incasat factura DGASPC.6 00087 client INSPECTORATUL DE POLITIE JUDETEAN BIHOR - Cheltuieli cu energie electrica pentru luna Ianuarie</t>
  </si>
  <si>
    <t>Incasat factura DGASPC.6 00087 client INSPECTORATUL DE POLITIE JUDETEAN BIHOR - Cheltuieli cu energie termica, apa rece incalzita</t>
  </si>
  <si>
    <t>Incasat factura DGASPC.6 00089 client JUDETUL BIHOR - Cheltuieli cu energie electrica pentru perioada Octombrie 2020-Ianuarie 2021</t>
  </si>
  <si>
    <t>Incasat factura DGASPC.6 00088 client INSPECTORATUL DE POLITIE JUDETEAN BIHOR - Cheltuieli cu apa, canal pentru 10persoane</t>
  </si>
  <si>
    <t>Incasat factura DGASPC.6 00090 client JUDETUL BIHOR - Cheltuieli ci apa, canal  pentru perioada Octombrie 2020-Ianuarie 2021</t>
  </si>
  <si>
    <t>Total plati bunuri si servicii, din buget</t>
  </si>
  <si>
    <t>E. PLATI TRANSFERURI PERSOANE HANDICAP, DIN BUGET</t>
  </si>
  <si>
    <t>Total plati transferuri persoane handicap, din buget</t>
  </si>
  <si>
    <t>Total sume recuperate din anii precedenti</t>
  </si>
  <si>
    <t>incasare suma necuvenita</t>
  </si>
  <si>
    <t>TOTAL PLATI, PRIN BANCA</t>
  </si>
  <si>
    <t>suma incasata de la Posta Romana in 26.01.2021, cf. adresa 606/21.01.2021</t>
  </si>
  <si>
    <t>'Situatia platilor prin casa in luna 
Februarie 2021'</t>
  </si>
  <si>
    <t>Cheltuieli cu salariile prin casa</t>
  </si>
  <si>
    <t>ops 05 - c/v justificare decont cheltuieli transport pt.personal cf.L 448/2006,republicata</t>
  </si>
  <si>
    <t>ops 05 - c/v justificare decont analiza apa fizico chimica</t>
  </si>
  <si>
    <t>ops 05 - c/v justificare decont taxa carte identitate</t>
  </si>
  <si>
    <t>ops 05 - c/v justificare decont bani nevoi personale ian.2021</t>
  </si>
  <si>
    <t>ops 05 - c/v justificare avans decontare cantonament baschet</t>
  </si>
  <si>
    <t>ops 05 - c/v justificare decont cheltuieli asociatie si rds</t>
  </si>
  <si>
    <t>ops 05 - c/v justificare decont cheltuieli asociatie si rcs</t>
  </si>
  <si>
    <t>ops 05 - c/v justificare decont cheltuieli naveta personal cf.L 448/2006 republicata</t>
  </si>
  <si>
    <t>ops 05 - c/v justificare decont taxa ITP</t>
  </si>
  <si>
    <t>ops 05 - c/v justificare decont bani nevoi personale febr.2021</t>
  </si>
  <si>
    <t>ops 05 - c/v justificare decont deplasare angajati</t>
  </si>
  <si>
    <t>ops 05 - c/v justificare decont bani nevoi personale februarie 2021</t>
  </si>
  <si>
    <t>ops 05 - c/v justificare decont bani nevoi personale februarie 2020</t>
  </si>
  <si>
    <t>25.02.2021</t>
  </si>
  <si>
    <t>ops 05 - c/v justificare decont certificat nomenclatura stradala</t>
  </si>
  <si>
    <t>ops 05 - c/v justificare decont bani nevoi personale ianuarie 2021</t>
  </si>
  <si>
    <t>ops 05 - c/v justificare decont cheluieli deplasare angajati</t>
  </si>
  <si>
    <t>ops 05 - c/v justificare decont abonament otl</t>
  </si>
  <si>
    <t>Total cheltuieli gospodaresti, din buget</t>
  </si>
  <si>
    <t>Total alte cheltuieli prin casa, din buget</t>
  </si>
  <si>
    <t>TOTAL PLATI, PRIN CASA</t>
  </si>
  <si>
    <t>ops 09 - c/v acordare avans decontare indemnizatie iesire sistem N.K.S.</t>
  </si>
  <si>
    <t>ops 09 - c/v acordare avans decontare indemnizatie iesire sistem C.N.</t>
  </si>
  <si>
    <t>ops 09 - c/v justificare decont indemnizatie iesire sistem pt.G.C.I.</t>
  </si>
  <si>
    <t>c/v decont cheltuieli analize medicale asistent maternal B.L.E.</t>
  </si>
  <si>
    <t>c/v decont cheltuieli analize medicale asistent maternal M.E.</t>
  </si>
  <si>
    <t>c/v decont cheltuieli analize medicale asistent maternal D.S.F.</t>
  </si>
  <si>
    <t>D. PLATI BUNURI SI SERVICII, DIN VENITURI PROPRII</t>
  </si>
  <si>
    <t>Total plati bunuri si servicii, din venituri proprii</t>
  </si>
  <si>
    <t>F. PLATI RECUPERATE DIN ANII PRECEDENTI</t>
  </si>
  <si>
    <t>G. CHELTUIELI DE PERSONAL, DIN BUGET</t>
  </si>
  <si>
    <t>H. CHELTUIELI GOSPODARESTI, DIN BUGET</t>
  </si>
  <si>
    <t>I. ALTE CHELTUIELI PRIN CASA, DIN BUGET</t>
  </si>
  <si>
    <t>ops 05 - c/v justificare decont abonament Bihoreanul</t>
  </si>
  <si>
    <t>C/V nr 4041din data 25 01 2021 - KORONIA FARM - achitat factura seria  nr 4041 din 2021-01-25</t>
  </si>
  <si>
    <t>C/V nr 210300057118din data 01 01 2021 - TELEKOM ROMANIA COMMUNICATIONS - achitat factura seria  nr 210300057118 din 2021-01-01</t>
  </si>
  <si>
    <t>C/V nr 15817421din data 08 02 2021 - RCS   RDS SA - achitat factura seria  nr 15817421 din 2021-02-08</t>
  </si>
  <si>
    <t>C/V nr 237din data 04 01 2021 - ASOC.COLEG.CONSILIERILOR JURID - achitat factura seria  nr 237 din 2021-01-04</t>
  </si>
  <si>
    <t>C/V nr 8225din data 04 02 2021 - INET CORPORATION ANALYTICS SRL - achitat factura seria  nr 8225 din 2021-02-04</t>
  </si>
  <si>
    <t>C/V nr 3228din data 01 02 2021 - MONDOTUR SRL - achitat factura seria  nr 3228 din 2021-02-01</t>
  </si>
  <si>
    <t>C/V nr 15817409din data 08 02 2021 - RCS   RDS SA - achitat factura seria  nr 15817409 din 2021-02-08</t>
  </si>
  <si>
    <t>C/V DGVPJ nr 75664din data 05 02 2021 - DISTRIGAZ VEST SA - achitat factura seria DGVPJ nr 75664 din 2021-02-05</t>
  </si>
  <si>
    <t>C/V FDB21 nr 15817414din data 08 02 2021 - RCS   RDS SA - achitat factura seria FDB21 nr 15817414 din 2021-02-08</t>
  </si>
  <si>
    <t>C/V FDB21 nr 15817410din data 08 02 2021 - RCS   RDS SA - achitat factura seria FDB21 nr 15817410 din 2021-02-08</t>
  </si>
  <si>
    <t>C/V COM nr 193757din data 09 02 2021 - ORADEA TRANSPORT LOCAL SA - achitat factura seria COM nr 193757 din 2021-02-09</t>
  </si>
  <si>
    <t>C/V nr 24662din data 04 02 2021 - NERTERA FARM SRL - achitat factura seria  nr 24662 din 2021-02-04</t>
  </si>
  <si>
    <t>C/V nr 24661din data 04 02 2021 - NERTERA FARM SRL - achitat factura seria  nr 24661 din 2021-02-04</t>
  </si>
  <si>
    <t>C/V 12 nr 2021003din data 27 01 2021 - COSTEL SRL - achitat factura seria 12 nr 2021003 din 2021-01-27</t>
  </si>
  <si>
    <t>C/V nr 95529797din data 02 02 2021 - ELECTRICA FURNIZARE SA - achitat factura seria  nr 95529797 din 2021-02-02</t>
  </si>
  <si>
    <t>C/V nr 15909din data 31 01 2021 - SELECT CATERING S.R.L - achitat factura seria  nr 15909 din 2021-01-31</t>
  </si>
  <si>
    <t>C/V nr 15811din data 11 01 2021 - SELECT CATERING S.R.L - achitat factura seria  nr 15811 din 2021-01-11</t>
  </si>
  <si>
    <t>C/V nr 15854din data 20 01 2021 - SELECT CATERING S.R.L - achitat factura seria  nr 15854 din 2021-01-20</t>
  </si>
  <si>
    <t>C/V nr 1164din data 29 01 2021 - FARMACIA RENATAFARM SRL - achitat factura seria  nr 1164 din 2021-01-29</t>
  </si>
  <si>
    <t>C/V nr 1165din data 02 02 2021 - FARMACIA RENATAFARM SRL - achitat factura seria  nr 1165 din 2021-02-02</t>
  </si>
  <si>
    <t>C/V nr 1171din data 02 02 2021 - FARMACIA RENATAFARM SRL - achitat factura seria  nr 1171 din 2021-02-02</t>
  </si>
  <si>
    <t>C/V nr 30047914din data 02 02 2021 - TZMO ROMANIA SRL - achitat factura seria  nr 30047914 din 2021-02-02</t>
  </si>
  <si>
    <t>C/V nr 15817454din data 08 02 2021 - RCS   RDS SA - achitat factura seria  nr 15817454 din 2021-02-08</t>
  </si>
  <si>
    <t>C/V nr 24626din data 19 01 2021 - NERTERA FARM SRL - achitat factura seria  nr 24626 din 2021-01-19</t>
  </si>
  <si>
    <t>C/V nr 24655din data 02 02 2021 - NERTERA FARM SRL - achitat factura seria  nr 24655 din 2021-02-02</t>
  </si>
  <si>
    <t>16.02.2021</t>
  </si>
  <si>
    <t>C/V CP2 nr 4080855din data 31 01 2021 - RER VEST SA - achitat factura seria CP2 nr 4080855 din 2021-01-31</t>
  </si>
  <si>
    <t>C/V CP2 nr 34731din data 31 01 2021 - COMPANIA DE APA ORADEA SA - achitat factura seria CP2 nr 34731 din 2021-01-31</t>
  </si>
  <si>
    <t>C/V nr 34728din data 31 01 2021 - COMPANIA DE APA ORADEA SA - achitat factura seria  nr 34728 din 2021-01-31</t>
  </si>
  <si>
    <t>C/V nr 15857din data 20 01 2021 - SELECT CATERING S.R.L - achitat factura seria  nr 15857 din 2021-01-20</t>
  </si>
  <si>
    <t>C/V C nr 34732din data 31 01 2021 - COMPANIA DE APA ORADEA SA - achitat factura seria C nr 34732 din 2021-01-31</t>
  </si>
  <si>
    <t>C/V C nr 24597din data 08 01 2021 - NERTERA FARM SRL - achitat factura seria C nr 24597 din 2021-01-08</t>
  </si>
  <si>
    <t>C/V nr 3219din data 01 02 2021 - MONDOTUR SRL - achitat factura seria  nr 3219 din 2021-02-01</t>
  </si>
  <si>
    <t>C/V nr 15848din data 20 01 2021 - SELECT CATERING S.R.L - achitat factura seria  nr 15848 din 2021-01-20</t>
  </si>
  <si>
    <t>C/V nr 15904din data 31 01 2021 - SELECT CATERING S.R.L - achitat factura seria  nr 15904 din 2021-01-31</t>
  </si>
  <si>
    <t>C/V nr 24627din data 16 01 2021 - NERTERA FARM SRL - achitat factura seria  nr 24627 din 2021-01-16</t>
  </si>
  <si>
    <t>C/V nr 15844din data 20 01 2021 - SELECT CATERING S.R.L - achitat factura seria  nr 15844 din 2021-01-20</t>
  </si>
  <si>
    <t>C/V nr 4080868din data 31 01 2021 - RER VEST SA - achitat factura seria  nr 4080868 din 2021-01-31</t>
  </si>
  <si>
    <t>C/V nr 24604din data 11 01 2021 - NERTERA FARM SRL - achitat factura seria  nr 24604 din 2021-01-11</t>
  </si>
  <si>
    <t>C/V nr 204161din data 21 01 2021 - ROGESIL SRL - achitat factura seria  nr 204161 din 2021-01-21</t>
  </si>
  <si>
    <t>C/V nr 3052din data 21 01 2021 - GXC OFFICE SRL - achitat factura seria  nr 3052 din 2021-01-21</t>
  </si>
  <si>
    <t>C/V nr 3050din data 21 01 2021 - GXC OFFICE SRL - achitat factura seria  nr 3050 din 2021-01-21</t>
  </si>
  <si>
    <t>C/V nr 42din data 09 02 2021 - COSIMARIO VENDING - achitat factura seria  nr 42 din 2021-02-09</t>
  </si>
  <si>
    <t>C/V nr 43din data 09 02 2021 - COSIMARIO VENDING - achitat factura seria  nr 43 din 2021-02-09</t>
  </si>
  <si>
    <t>C/V nr 44din data 09 02 2021 - COSIMARIO VENDING - achitat factura seria  nr 44 din 2021-02-09</t>
  </si>
  <si>
    <t>C/V nr 1054din data 10 02 2021 - DIAGNOSTICA SRL - achitat factura seria  nr 1054 din 2021-02-10</t>
  </si>
  <si>
    <t>C/V dir nr 20210016din data 08 02 2021 - TUDOREL EXIM SRL - achitat factura seria dir nr 20210016 din 2021-02-08</t>
  </si>
  <si>
    <t>C/V dir nr 34731din data 31 01 2021 - COMPANIA DE APA ORADEA SA - achitat factura seria dir nr 34731 din 2021-01-31</t>
  </si>
  <si>
    <t>C/V nr 15817458din data 11 02 2021 - RCS   RDS SA - achitat factura seria  nr 15817458 din 2021-02-11</t>
  </si>
  <si>
    <t>17.02.2021</t>
  </si>
  <si>
    <t>C/V 14 nr 4080853din data 31 01 2021 - RER VEST SA - achitat factura seria 14 nr 4080853 din 2021-01-31</t>
  </si>
  <si>
    <t>C/V 14 nr 34740din data 31 01 2021 - COMPANIA DE APA ORADEA SA - achitat factura seria 14 nr 34740 din 2021-01-31</t>
  </si>
  <si>
    <t>C/V nr 210301734272din data 01 02 2021 - TELEKOM ROMANIA COMMUNICATIONS - achitat factura seria  nr 210301734272 din 2021-02-01</t>
  </si>
  <si>
    <t>C/V ADAPOST nr 34731din data 31 01 2021 - COMPANIA DE APA ORADEA SA - achitat factura seria ADAPOST nr 34731 din 2021-01-31</t>
  </si>
  <si>
    <t>C/V nr 4080864din data 31 01 2021 - RER VEST SA - achitat factura seria  nr 4080864 din 2021-01-31</t>
  </si>
  <si>
    <t>C/V nr 4080854din data 31 01 2021 - RER VEST SA - achitat factura seria  nr 4080854 din 2021-01-31</t>
  </si>
  <si>
    <t>C/V nr 210301734803din data 01 02 2021 - TELEKOM ROMANIA COMMUNICATIONS - achitat factura seria  nr 210301734803 din 2021-02-01</t>
  </si>
  <si>
    <t>C/V nr 210301734284din data 01 02 2021 - TELEKOM ROMANIA COMMUNICATIONS - achitat factura seria  nr 210301734284 din 2021-02-01</t>
  </si>
  <si>
    <t>C/V nr 34760din data 31 01 2021 - COMPANIA DE APA ORADEA SA - achitat factura seria  nr 34760 din 2021-01-31</t>
  </si>
  <si>
    <t>C/V nr 4080853din data 31 01 2021 - RER VEST SA - achitat factura seria  nr 4080853 din 2021-01-31</t>
  </si>
  <si>
    <t>C/V nr 15817452din data 08 02 2021 - RCS   RDS SA - achitat factura seria  nr 15817452 din 2021-02-08</t>
  </si>
  <si>
    <t>C/V nr 24666din data 04 02 2021 - NERTERA FARM SRL - achitat factura seria  nr 24666 din 2021-02-04</t>
  </si>
  <si>
    <t>C/V nr 11din data 10 02 2021 - ASOC.PROPRIETARI ITALIANA 117 - achitat factura seria  nr 11 din 2021-02-10</t>
  </si>
  <si>
    <t>C/V nr 193766din data 11 02 2021 - ORADEA TRANSPORT LOCAL SA - achitat factura seria  nr 193766 din 2021-02-11</t>
  </si>
  <si>
    <t>C/V nr 15817453din data 08 02 2021 - RCS   RDS SA - achitat factura seria  nr 15817453 din 2021-02-08</t>
  </si>
  <si>
    <t>C/V 14 nr 15817430din data 08 02 2021 - RCS   RDS SA - achitat factura seria 14 nr 15817430 din 2021-02-08</t>
  </si>
  <si>
    <t>C/V nr 4080866din data 31 01 2021 - RER VEST SA - achitat factura seria  nr 4080866 din 2021-01-31</t>
  </si>
  <si>
    <t>18.02.2021</t>
  </si>
  <si>
    <t>C/V nr 3225din data 01 02 2021 - MONDOTUR SRL - achitat factura seria  nr 3225 din 2021-02-01</t>
  </si>
  <si>
    <t>C/V nr 15914din data 31 01 2021 - SELECT CATERING S.R.L - achitat factura seria  nr 15914 din 2021-01-31</t>
  </si>
  <si>
    <t>C/V nr 4080857din data 31 01 2021 - RER VEST SA - achitat factura seria  nr 4080857 din 2021-01-31</t>
  </si>
  <si>
    <t>C/V nr 3005din data 10 02 2021 - MONDOTUR SRL - achitat factura seria  nr 3005 din 2021-02-10</t>
  </si>
  <si>
    <t>C/V 39 nr 9553199404din data 04 02 2021 - ELECTRICA FURNIZARE SA - achitat factura seria 39 nr 9553199404 din 2021-02-04</t>
  </si>
  <si>
    <t>C/V nr 4080861din data 31 01 2021 - RER VEST SA - achitat factura seria  nr 4080861 din 2021-01-31</t>
  </si>
  <si>
    <t>C/V 39 nr 34737din data 31 01 2021 - COMPANIA DE APA ORADEA SA - achitat factura seria 39 nr 34737 din 2021-01-31</t>
  </si>
  <si>
    <t>C/V nr 15817412din data 08 02 2021 - RCS   RDS SA - achitat factura seria  nr 15817412 din 2021-02-08</t>
  </si>
  <si>
    <t>C/V nr 1156din data 05 02 2021 - FARMACIA ERA SRL - achitat factura seria  nr 1156 din 2021-02-05</t>
  </si>
  <si>
    <t>C/V nr 2210343din data 31 01 2021 - TRANSGEX SA - achitat factura seria  nr 2210343 din 2021-01-31</t>
  </si>
  <si>
    <t>C/V nr 4075din data 03 02 2021 - KORONIA FARM - achitat factura seria  nr 4075 din 2021-02-03</t>
  </si>
  <si>
    <t>C/V nr 15945din data 10 02 2021 - SELECT CATERING S.R.L - achitat factura seria  nr 15945 din 2021-02-10</t>
  </si>
  <si>
    <t>C/V nr 54662168din data 11 02 2021 - B.N.B.BUSINESS SRL - achitat factura seria  nr 54662168 din 2021-02-11</t>
  </si>
  <si>
    <t>C/V nr 213561din data 12 02 2021 - B.N.B.BUSINESS SRL - achitat factura seria  nr 213561 din 2021-02-12</t>
  </si>
  <si>
    <t>C/V nr 7241026din data 12 02 2021 - B.N.B.BUSINESS SRL - achitat factura seria  nr 7241026 din 2021-02-12</t>
  </si>
  <si>
    <t>C/V nr 1807din data 12 02 2021 - AQUA CRISTIAN SRL - achitat factura seria  nr 1807 din 2021-02-12</t>
  </si>
  <si>
    <t>C/V TKR nr 210301831664din data 01 02 2021 - TELEKOM ROMANIA COMMUNICATIONS - achitat factura seria TKR nr 210301831664 din 2021-02-01</t>
  </si>
  <si>
    <t>C/V SLC nr 15961din data 10 02 2021 - SELECT CATERING S.R.L - achitat factura seria SLC nr 15961 din 2021-02-10</t>
  </si>
  <si>
    <t>C/V HYHE nr 800155din data 10 02 2021 - HYGEA SRL - achitat factura seria HYHE nr 800155 din 2021-02-10</t>
  </si>
  <si>
    <t>C/V nr 204197din data 03 02 2021 - ROGESIL SRL - achitat factura seria  nr 204197 din 2021-02-03</t>
  </si>
  <si>
    <t>C/V nr 204198din data 03 02 2021 - ROGESIL SRL - achitat factura seria  nr 204198 din 2021-02-03</t>
  </si>
  <si>
    <t>C/V CJ nr 30048095din data 05 02 2021 - TZMO ROMANIA SRL - achitat factura seria CJ nr 30048095 din 2021-02-05</t>
  </si>
  <si>
    <t>C/V nr 1717093din data 05 02 2021 - B.N.B.BUSINESS SRL - achitat factura seria  nr 1717093 din 2021-02-05</t>
  </si>
  <si>
    <t>C/V nr 1717021din data 04 02 2021 - B.N.B.BUSINESS SRL - achitat factura seria  nr 1717021 din 2021-02-04</t>
  </si>
  <si>
    <t>C/V 12 nr 100292921din data 31 01 2021 - COMPANIA DE APA ORADEA SA - achitat factura seria 12 nr 100292921 din 2021-01-31</t>
  </si>
  <si>
    <t>C/V nr 15817441din data 08 02 2021 - RCS   RDS SA - achitat factura seria  nr 15817441 din 2021-02-08</t>
  </si>
  <si>
    <t>C/V nr 1002din data 02 02 2021 - ASOC.ROMANA GERMANA ALSTERDORF - achitat factura seria  nr 1002 din 2021-02-02</t>
  </si>
  <si>
    <t>C/V nr 1001din data 02 02 2021 - ASOC.ROMANA GERMANA ALSTERDORF - achitat factura seria  nr 1001 din 2021-02-02</t>
  </si>
  <si>
    <t>C/V nr 1000din data 02 02 2021 - ASOC.ROMANA GERMANA ALSTERDORF - achitat factura seria  nr 1000 din 2021-02-02</t>
  </si>
  <si>
    <t>C/V nr 999din data 02 02 2021 - ASOC.ROMANA GERMANA ALSTERDORF - achitat factura seria  nr 999 din 2021-02-02</t>
  </si>
  <si>
    <t>C/V nr 998din data 02 02 2021 - ASOC.ROMANA GERMANA ALSTERDORF - achitat factura seria  nr 998 din 2021-02-02</t>
  </si>
  <si>
    <t>C/V nr 996din data 02 02 2021 - ASOC.ROMANA GERMANA ALSTERDORF - achitat factura seria  nr 996 din 2021-02-02</t>
  </si>
  <si>
    <t>C/V nr 997din data 02 02 2021 - ASOC.ROMANA GERMANA ALSTERDORF - achitat factura seria  nr 997 din 2021-02-02</t>
  </si>
  <si>
    <t>C/V TKR nr 210301734273din data 01 02 2021 - TELEKOM ROMANIA COMMUNICATIONS - achitat factura seria TKR nr 210301734273 din 2021-02-01</t>
  </si>
  <si>
    <t>C/V nr 210301734805din data 01 02 2021 - TELEKOM ROMANIA COMMUNICATIONS - achitat factura seria  nr 210301734805 din 2021-02-01</t>
  </si>
  <si>
    <t>C/V nr 15948din data 10 02 2021 - SELECT CATERING S.R.L - achitat factura seria  nr 15948 din 2021-02-10</t>
  </si>
  <si>
    <t>C/V nr 90din data 03 02 2021 - NAF TERMO CONSTRUCT SRL - achitat factura seria  nr 90 din 2021-02-03</t>
  </si>
  <si>
    <t>C/V nr 75796din data 05 02 2021 - DISTRIGAZ VEST SA - achitat factura seria  nr 75796 din 2021-02-05</t>
  </si>
  <si>
    <t>C/V nr 4080867din data 31 01 2021 - RER VEST SA - achitat factura seria  nr 4080867 din 2021-01-31</t>
  </si>
  <si>
    <t>C/V nr 34727din data 31 01 2021 - COMPANIA DE APA ORADEA SA - achitat factura seria  nr 34727 din 2021-01-31</t>
  </si>
  <si>
    <t>C/V nr 15817428din data 08 02 2021 - RCS   RDS SA - achitat factura seria  nr 15817428 din 2021-02-08</t>
  </si>
  <si>
    <t>C/V nr 4080869din data 31 01 2021 - RER VEST SA - achitat factura seria  nr 4080869 din 2021-01-31</t>
  </si>
  <si>
    <t>C/V 39 nr 75821din data 05 02 2021 - DISTRIGAZ VEST SA - achitat factura seria 39 nr 75821 din 2021-02-05</t>
  </si>
  <si>
    <t>D.G.A.S.P.C. BIHOR</t>
  </si>
  <si>
    <t>'Situatia platilor prin banca in luna 
Februarie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</si>
  <si>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</si>
  <si>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</si>
  <si>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</si>
  <si>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</si>
  <si>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</si>
  <si>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</si>
  <si>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</si>
  <si>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</si>
  <si>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</si>
  <si>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01.02.2021</t>
  </si>
  <si>
    <t>Incasat factura DGASPC.6 00080 client CENTRUL SCOLAR DE EDUCATIE INCLUZIVA ORIZONT - ENERGIE ELECTRICA SI TERMICA</t>
  </si>
  <si>
    <t>2</t>
  </si>
  <si>
    <t>Incasat factura DGASPC.6 00079 client CENTRUL SCOLAR DE EDUCATIE INCLUZIVA ORIZONT - CHELTUIELI APA</t>
  </si>
  <si>
    <t>3</t>
  </si>
  <si>
    <t>04.02.2021</t>
  </si>
  <si>
    <t>C/V nr 15856din data 20 01 2021 - SELECT CATERING S.R.L - achitat factura seria  nr 15856 din 2021-01-20</t>
  </si>
  <si>
    <t>4</t>
  </si>
  <si>
    <t>5</t>
  </si>
  <si>
    <t>C/V nr 15813din data 11 01 2021 - SELECT CATERING S.R.L - achitat factura seria  nr 15813 din 2021-01-11</t>
  </si>
  <si>
    <t>6</t>
  </si>
  <si>
    <t>C/V nr 517din data 08 01 2021 - MADAFARM SRL - achitat factura seria  nr 517 din 2021-01-08</t>
  </si>
  <si>
    <t>7</t>
  </si>
  <si>
    <t>C/V MT nr 3160din data 04 01 2021 - MONDOTUR SRL - achitat factura seria MT nr 3160 din 2021-01-04</t>
  </si>
  <si>
    <t>8</t>
  </si>
  <si>
    <t>C/V SLC BH nr 15833din data 20 01 2021 - SELECT CATERING S.R.L - achitat factura seria SLC BH nr 15833 din 2021-01-20</t>
  </si>
  <si>
    <t>9</t>
  </si>
  <si>
    <t>10</t>
  </si>
  <si>
    <t>C/V BH NRTO nr 24621din data 14 01 2021 - NERTERA FARM SRL - achitat factura seria BH NRTO nr 24621 din 2021-01-14</t>
  </si>
  <si>
    <t>11</t>
  </si>
  <si>
    <t>C/V BH NRTO nr 24630din data 19 01 2021 - NERTERA FARM SRL - achitat factura seria BH NRTO nr 24630 din 2021-01-19</t>
  </si>
  <si>
    <t>12</t>
  </si>
  <si>
    <t>C/V BH PRO nr 376din data 22 01 2021 - PRO CONSULT INSTAL SRL - achitat factura seria BH PRO nr 376 din 2021-01-22</t>
  </si>
  <si>
    <t>13</t>
  </si>
  <si>
    <t>C/V BHPCS nr 79731din data 22 01 2021 - PARHAN COM SRL - achitat factura seria BHPCS nr 79731 din 2021-01-22</t>
  </si>
  <si>
    <t>14</t>
  </si>
  <si>
    <t>C/V CAR nr 089162din data 22 01 2021 - CARNEXMAR SRL - achitat factura seria CAR nr 089162 din 2021-01-22</t>
  </si>
  <si>
    <t>15</t>
  </si>
  <si>
    <t>C/V nr 537977din data 15 01 2021 - TERMOFICARE ORADEA SA - achitat factura seria  nr 537977 din 2021-01-15</t>
  </si>
  <si>
    <t>16</t>
  </si>
  <si>
    <t>C/V nr 450022din data 14 01 2021 - COMPANIA DE APA ORADEA SA - achitat factura seria  nr 450022 din 2021-01-14</t>
  </si>
  <si>
    <t>17</t>
  </si>
  <si>
    <t>C/V nr 210300057129din data 13 01 2021 - TELEKOM ROMANIA COMMUNICATIONS - achitat factura seria  nr 210300057129 din 2021-01-13</t>
  </si>
  <si>
    <t>18</t>
  </si>
  <si>
    <t>C/V nr 15799din data 11 01 2021 - SELECT CATERING S.R.L - achitat factura seria  nr 15799 din 2021-01-11</t>
  </si>
  <si>
    <t>19</t>
  </si>
  <si>
    <t>C/V nr 15842din data 20 01 2021 - SELECT CATERING S.R.L - achitat factura seria  nr 15842 din 2021-01-20</t>
  </si>
  <si>
    <t>20</t>
  </si>
  <si>
    <t>21</t>
  </si>
  <si>
    <t>22</t>
  </si>
  <si>
    <t>C/V nr 450020din data 14 01 2021 - COMPANIA DE APA ORADEA SA - achitat factura seria  nr 450020 din 2021-01-14</t>
  </si>
  <si>
    <t>23</t>
  </si>
  <si>
    <t>C/V nr 3152din data 04 01 2021 - MONDOTUR SRL - achitat factura seria  nr 3152 din 2021-01-04</t>
  </si>
  <si>
    <t>24</t>
  </si>
  <si>
    <t>C/V nr 15853din data 20 01 2021 - SELECT CATERING S.R.L - achitat factura seria  nr 15853 din 2021-01-20</t>
  </si>
  <si>
    <t>25</t>
  </si>
  <si>
    <t>C/V nr 15810din data 11 01 2021 - SELECT CATERING S.R.L - achitat factura seria  nr 15810 din 2021-01-11</t>
  </si>
  <si>
    <t>26</t>
  </si>
  <si>
    <t>27</t>
  </si>
  <si>
    <t>28</t>
  </si>
  <si>
    <t>C/V nr 24614din data 13 01 2021 - NERTERA FARM SRL - achitat factura seria  nr 24614 din 2021-01-13</t>
  </si>
  <si>
    <t>29</t>
  </si>
  <si>
    <t>C/V nr 24603din data 11 01 2021 - NERTERA FARM SRL - achitat factura seria  nr 24603 din 2021-01-11</t>
  </si>
  <si>
    <t>30</t>
  </si>
  <si>
    <t>C/V nr 24579din data 06 01 2021 - NERTERA FARM SRL - achitat factura seria  nr 24579 din 2021-01-06</t>
  </si>
  <si>
    <t>31</t>
  </si>
  <si>
    <t>C/V nr 3170din data 04 01 2021 - MONDOTUR SRL - achitat factura seria  nr 3170 din 2021-01-04</t>
  </si>
  <si>
    <t>32</t>
  </si>
  <si>
    <t>C/V nr 537968din data 15 01 2021 - TERMOFICARE ORADEA SA - achitat factura seria  nr 537968 din 2021-01-15</t>
  </si>
  <si>
    <t>33</t>
  </si>
  <si>
    <t>C/V nr 450021din data 14 01 2021 - COMPANIA DE APA ORADEA SA - achitat factura seria  nr 450021 din 2021-01-14</t>
  </si>
  <si>
    <t>34</t>
  </si>
  <si>
    <t>C/V nr 210300057130din data 13 01 2021 - TELEKOM ROMANIA COMMUNICATIONS - achitat factura seria  nr 210300057130 din 2021-01-13</t>
  </si>
  <si>
    <t>35</t>
  </si>
  <si>
    <t>C/V nr 15815din data 11 01 2021 - SELECT CATERING S.R.L - achitat factura seria  nr 15815 din 2021-01-11</t>
  </si>
  <si>
    <t>36</t>
  </si>
  <si>
    <t>C/V nr 15858din data 20 01 2021 - SELECT CATERING S.R.L - achitat factura seria  nr 15858 din 2021-01-20</t>
  </si>
  <si>
    <t>37</t>
  </si>
  <si>
    <t>38</t>
  </si>
  <si>
    <t>39</t>
  </si>
  <si>
    <t>C/V nr 3164din data 04 01 2021 - MONDOTUR SRL - achitat factura seria  nr 3164 din 2021-01-04</t>
  </si>
  <si>
    <t>40</t>
  </si>
  <si>
    <t>C/V nr 15860din data 20 01 2021 - SELECT CATERING S.R.L - achitat factura seria  nr 15860 din 2021-01-20</t>
  </si>
  <si>
    <t>41</t>
  </si>
  <si>
    <t>C/V nr 15817din data 11 01 2021 - SELECT CATERING S.R.L - achitat factura seria  nr 15817 din 2021-01-11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</si>
</sst>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 quotePrefix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horizontal="left" wrapText="1"/>
    </xf>
    <xf numFmtId="0" fontId="0" fillId="0" borderId="1" xfId="0" applyBorder="1" applyAlignment="1" quotePrefix="1">
      <alignment wrapText="1"/>
    </xf>
    <xf numFmtId="0" fontId="6" fillId="0" borderId="1" xfId="0" applyFont="1" applyBorder="1" applyAlignment="1" quotePrefix="1">
      <alignment horizontal="left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1" xfId="0" applyNumberFormat="1" applyFont="1" applyBorder="1" applyAlignment="1" quotePrefix="1">
      <alignment horizontal="center"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0" fontId="0" fillId="0" borderId="1" xfId="0" applyFont="1" applyBorder="1" applyAlignment="1" quotePrefix="1">
      <alignment horizontal="left" wrapText="1"/>
    </xf>
    <xf numFmtId="1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 quotePrefix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2" xfId="0" applyNumberFormat="1" applyFont="1" applyBorder="1" applyAlignment="1" quotePrefix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0" fillId="0" borderId="3" xfId="0" applyFont="1" applyBorder="1" applyAlignment="1" quotePrefix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 quotePrefix="1">
      <alignment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 quotePrefix="1">
      <alignment horizontal="left" wrapText="1"/>
    </xf>
    <xf numFmtId="14" fontId="0" fillId="0" borderId="1" xfId="0" applyNumberFormat="1" applyBorder="1" applyAlignment="1" quotePrefix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0"/>
  <sheetViews>
    <sheetView workbookViewId="0" topLeftCell="A1040">
      <selection activeCell="D1046" sqref="D1046"/>
    </sheetView>
  </sheetViews>
  <sheetFormatPr defaultColWidth="9.140625" defaultRowHeight="12.75"/>
  <cols>
    <col min="1" max="1" width="4.00390625" style="7" bestFit="1" customWidth="1"/>
    <col min="2" max="2" width="10.28125" style="1" bestFit="1" customWidth="1"/>
    <col min="3" max="3" width="13.421875" style="1" customWidth="1"/>
    <col min="4" max="4" width="58.421875" style="1" customWidth="1"/>
    <col min="5" max="5" width="10.57421875" style="10" customWidth="1"/>
    <col min="6" max="6" width="3.28125" style="10" bestFit="1" customWidth="1"/>
    <col min="7" max="16384" width="9.140625" style="1" customWidth="1"/>
  </cols>
  <sheetData>
    <row r="1" spans="1:6" s="2" customFormat="1" ht="14.25" customHeight="1">
      <c r="A1" s="32" t="s">
        <v>920</v>
      </c>
      <c r="B1" s="33"/>
      <c r="C1" s="33"/>
      <c r="E1" s="8"/>
      <c r="F1" s="8"/>
    </row>
    <row r="2" spans="1:6" s="3" customFormat="1" ht="30.75" customHeight="1">
      <c r="A2" s="34" t="s">
        <v>921</v>
      </c>
      <c r="B2" s="35"/>
      <c r="C2" s="35"/>
      <c r="D2" s="35"/>
      <c r="E2" s="35"/>
      <c r="F2" s="35"/>
    </row>
    <row r="3" spans="1:6" s="2" customFormat="1" ht="14.25" customHeight="1">
      <c r="A3" s="6"/>
      <c r="E3" s="8"/>
      <c r="F3" s="9" t="s">
        <v>922</v>
      </c>
    </row>
    <row r="4" spans="1:6" s="3" customFormat="1" ht="28.5" customHeight="1">
      <c r="A4" s="12" t="s">
        <v>923</v>
      </c>
      <c r="B4" s="12" t="s">
        <v>924</v>
      </c>
      <c r="C4" s="36" t="s">
        <v>925</v>
      </c>
      <c r="D4" s="37"/>
      <c r="E4" s="38" t="s">
        <v>926</v>
      </c>
      <c r="F4" s="39"/>
    </row>
    <row r="5" spans="1:6" ht="14.25" customHeight="1">
      <c r="A5" s="13" t="s">
        <v>927</v>
      </c>
      <c r="B5" s="14" t="s">
        <v>927</v>
      </c>
      <c r="C5" s="40" t="s">
        <v>928</v>
      </c>
      <c r="D5" s="16"/>
      <c r="E5" s="31"/>
      <c r="F5" s="31"/>
    </row>
    <row r="6" spans="1:6" ht="14.25" customHeight="1">
      <c r="A6" s="13" t="s">
        <v>929</v>
      </c>
      <c r="B6" s="14" t="s">
        <v>927</v>
      </c>
      <c r="C6" s="17" t="s">
        <v>930</v>
      </c>
      <c r="D6" s="18"/>
      <c r="E6" s="31">
        <v>5923850.38</v>
      </c>
      <c r="F6" s="31"/>
    </row>
    <row r="7" spans="1:6" ht="14.25" customHeight="1">
      <c r="A7" s="13"/>
      <c r="B7" s="14"/>
      <c r="C7" s="29" t="s">
        <v>746</v>
      </c>
      <c r="D7" s="29"/>
      <c r="E7" s="31"/>
      <c r="F7" s="31"/>
    </row>
    <row r="8" spans="1:6" ht="14.25" customHeight="1">
      <c r="A8" s="13">
        <v>1</v>
      </c>
      <c r="B8" s="14"/>
      <c r="C8" s="30" t="s">
        <v>747</v>
      </c>
      <c r="D8" s="30"/>
      <c r="E8" s="31">
        <v>50232</v>
      </c>
      <c r="F8" s="31"/>
    </row>
    <row r="9" spans="1:6" ht="14.25" customHeight="1">
      <c r="A9" s="13" t="s">
        <v>927</v>
      </c>
      <c r="B9" s="14" t="s">
        <v>927</v>
      </c>
      <c r="C9" s="40" t="s">
        <v>748</v>
      </c>
      <c r="D9" s="16"/>
      <c r="E9" s="31"/>
      <c r="F9" s="31"/>
    </row>
    <row r="10" spans="1:6" ht="24.75" customHeight="1">
      <c r="A10" s="13" t="s">
        <v>929</v>
      </c>
      <c r="B10" s="14" t="s">
        <v>931</v>
      </c>
      <c r="C10" s="17" t="s">
        <v>932</v>
      </c>
      <c r="D10" s="18"/>
      <c r="E10" s="31">
        <v>-450.91</v>
      </c>
      <c r="F10" s="31"/>
    </row>
    <row r="11" spans="1:6" ht="24.75" customHeight="1">
      <c r="A11" s="13">
        <f>1+A10</f>
        <v>2</v>
      </c>
      <c r="B11" s="14" t="s">
        <v>931</v>
      </c>
      <c r="C11" s="17" t="s">
        <v>934</v>
      </c>
      <c r="D11" s="18"/>
      <c r="E11" s="31">
        <v>-67.27</v>
      </c>
      <c r="F11" s="31"/>
    </row>
    <row r="12" spans="1:6" ht="24.75" customHeight="1">
      <c r="A12" s="13">
        <f aca="true" t="shared" si="0" ref="A12:A75">1+A11</f>
        <v>3</v>
      </c>
      <c r="B12" s="14" t="s">
        <v>936</v>
      </c>
      <c r="C12" s="17" t="s">
        <v>937</v>
      </c>
      <c r="D12" s="18"/>
      <c r="E12" s="31">
        <v>226.18</v>
      </c>
      <c r="F12" s="31"/>
    </row>
    <row r="13" spans="1:6" ht="24.75" customHeight="1">
      <c r="A13" s="13">
        <f t="shared" si="0"/>
        <v>4</v>
      </c>
      <c r="B13" s="14" t="s">
        <v>936</v>
      </c>
      <c r="C13" s="17" t="s">
        <v>937</v>
      </c>
      <c r="D13" s="18"/>
      <c r="E13" s="31">
        <v>1659.96</v>
      </c>
      <c r="F13" s="31"/>
    </row>
    <row r="14" spans="1:6" ht="24.75" customHeight="1">
      <c r="A14" s="13">
        <f t="shared" si="0"/>
        <v>5</v>
      </c>
      <c r="B14" s="14" t="s">
        <v>936</v>
      </c>
      <c r="C14" s="17" t="s">
        <v>940</v>
      </c>
      <c r="D14" s="18"/>
      <c r="E14" s="31">
        <v>1660.02</v>
      </c>
      <c r="F14" s="31"/>
    </row>
    <row r="15" spans="1:6" ht="24.75" customHeight="1">
      <c r="A15" s="13">
        <f t="shared" si="0"/>
        <v>6</v>
      </c>
      <c r="B15" s="14" t="s">
        <v>936</v>
      </c>
      <c r="C15" s="17" t="s">
        <v>942</v>
      </c>
      <c r="D15" s="18"/>
      <c r="E15" s="31">
        <v>0.97</v>
      </c>
      <c r="F15" s="31"/>
    </row>
    <row r="16" spans="1:6" ht="24.75" customHeight="1">
      <c r="A16" s="13">
        <f t="shared" si="0"/>
        <v>7</v>
      </c>
      <c r="B16" s="14" t="s">
        <v>936</v>
      </c>
      <c r="C16" s="17" t="s">
        <v>944</v>
      </c>
      <c r="D16" s="18"/>
      <c r="E16" s="31">
        <v>40.7</v>
      </c>
      <c r="F16" s="31"/>
    </row>
    <row r="17" spans="1:6" ht="24.75" customHeight="1">
      <c r="A17" s="13">
        <f t="shared" si="0"/>
        <v>8</v>
      </c>
      <c r="B17" s="14" t="s">
        <v>936</v>
      </c>
      <c r="C17" s="17" t="s">
        <v>946</v>
      </c>
      <c r="D17" s="18"/>
      <c r="E17" s="31">
        <v>68.7</v>
      </c>
      <c r="F17" s="31"/>
    </row>
    <row r="18" spans="1:6" ht="24.75" customHeight="1">
      <c r="A18" s="13">
        <f t="shared" si="0"/>
        <v>9</v>
      </c>
      <c r="B18" s="14" t="s">
        <v>936</v>
      </c>
      <c r="C18" s="17" t="s">
        <v>946</v>
      </c>
      <c r="D18" s="18"/>
      <c r="E18" s="31">
        <v>1460.6</v>
      </c>
      <c r="F18" s="31"/>
    </row>
    <row r="19" spans="1:6" ht="24.75" customHeight="1">
      <c r="A19" s="13">
        <f t="shared" si="0"/>
        <v>10</v>
      </c>
      <c r="B19" s="14" t="s">
        <v>936</v>
      </c>
      <c r="C19" s="17" t="s">
        <v>949</v>
      </c>
      <c r="D19" s="18"/>
      <c r="E19" s="31">
        <v>49.77</v>
      </c>
      <c r="F19" s="31"/>
    </row>
    <row r="20" spans="1:6" ht="24.75" customHeight="1">
      <c r="A20" s="13">
        <f t="shared" si="0"/>
        <v>11</v>
      </c>
      <c r="B20" s="14" t="s">
        <v>936</v>
      </c>
      <c r="C20" s="17" t="s">
        <v>951</v>
      </c>
      <c r="D20" s="18"/>
      <c r="E20" s="31">
        <v>109.64</v>
      </c>
      <c r="F20" s="31"/>
    </row>
    <row r="21" spans="1:6" ht="24.75" customHeight="1">
      <c r="A21" s="13">
        <f t="shared" si="0"/>
        <v>12</v>
      </c>
      <c r="B21" s="14" t="s">
        <v>936</v>
      </c>
      <c r="C21" s="17" t="s">
        <v>953</v>
      </c>
      <c r="D21" s="18"/>
      <c r="E21" s="31">
        <v>5950</v>
      </c>
      <c r="F21" s="31"/>
    </row>
    <row r="22" spans="1:6" ht="24.75" customHeight="1">
      <c r="A22" s="13">
        <f t="shared" si="0"/>
        <v>13</v>
      </c>
      <c r="B22" s="14" t="s">
        <v>936</v>
      </c>
      <c r="C22" s="17" t="s">
        <v>955</v>
      </c>
      <c r="D22" s="18"/>
      <c r="E22" s="31">
        <v>670.52</v>
      </c>
      <c r="F22" s="31"/>
    </row>
    <row r="23" spans="1:6" ht="24.75" customHeight="1">
      <c r="A23" s="13">
        <f t="shared" si="0"/>
        <v>14</v>
      </c>
      <c r="B23" s="14" t="s">
        <v>936</v>
      </c>
      <c r="C23" s="17" t="s">
        <v>957</v>
      </c>
      <c r="D23" s="18"/>
      <c r="E23" s="31">
        <v>1465.56</v>
      </c>
      <c r="F23" s="31"/>
    </row>
    <row r="24" spans="1:6" ht="24.75" customHeight="1">
      <c r="A24" s="13">
        <f t="shared" si="0"/>
        <v>15</v>
      </c>
      <c r="B24" s="14" t="s">
        <v>936</v>
      </c>
      <c r="C24" s="17" t="s">
        <v>959</v>
      </c>
      <c r="D24" s="18"/>
      <c r="E24" s="31">
        <v>2010.47</v>
      </c>
      <c r="F24" s="31"/>
    </row>
    <row r="25" spans="1:6" ht="24.75" customHeight="1">
      <c r="A25" s="13">
        <f t="shared" si="0"/>
        <v>16</v>
      </c>
      <c r="B25" s="14" t="s">
        <v>936</v>
      </c>
      <c r="C25" s="17" t="s">
        <v>961</v>
      </c>
      <c r="D25" s="18"/>
      <c r="E25" s="31">
        <v>160.92</v>
      </c>
      <c r="F25" s="31"/>
    </row>
    <row r="26" spans="1:6" ht="24.75" customHeight="1">
      <c r="A26" s="13">
        <f t="shared" si="0"/>
        <v>17</v>
      </c>
      <c r="B26" s="14" t="s">
        <v>936</v>
      </c>
      <c r="C26" s="17" t="s">
        <v>963</v>
      </c>
      <c r="D26" s="18"/>
      <c r="E26" s="31">
        <v>7.71</v>
      </c>
      <c r="F26" s="31"/>
    </row>
    <row r="27" spans="1:6" ht="24.75" customHeight="1">
      <c r="A27" s="13">
        <f t="shared" si="0"/>
        <v>18</v>
      </c>
      <c r="B27" s="14" t="s">
        <v>936</v>
      </c>
      <c r="C27" s="17" t="s">
        <v>965</v>
      </c>
      <c r="D27" s="18"/>
      <c r="E27" s="31">
        <v>96.27</v>
      </c>
      <c r="F27" s="31"/>
    </row>
    <row r="28" spans="1:6" ht="24.75" customHeight="1">
      <c r="A28" s="13">
        <f t="shared" si="0"/>
        <v>19</v>
      </c>
      <c r="B28" s="14" t="s">
        <v>936</v>
      </c>
      <c r="C28" s="17" t="s">
        <v>967</v>
      </c>
      <c r="D28" s="18"/>
      <c r="E28" s="31">
        <v>96.27</v>
      </c>
      <c r="F28" s="31"/>
    </row>
    <row r="29" spans="1:6" ht="24.75" customHeight="1">
      <c r="A29" s="13">
        <f t="shared" si="0"/>
        <v>20</v>
      </c>
      <c r="B29" s="14" t="s">
        <v>936</v>
      </c>
      <c r="C29" s="17" t="s">
        <v>965</v>
      </c>
      <c r="D29" s="18"/>
      <c r="E29" s="31">
        <v>2241</v>
      </c>
      <c r="F29" s="31"/>
    </row>
    <row r="30" spans="1:6" ht="24.75" customHeight="1">
      <c r="A30" s="13">
        <f t="shared" si="0"/>
        <v>21</v>
      </c>
      <c r="B30" s="14" t="s">
        <v>936</v>
      </c>
      <c r="C30" s="17" t="s">
        <v>967</v>
      </c>
      <c r="D30" s="18"/>
      <c r="E30" s="31">
        <v>2317.3</v>
      </c>
      <c r="F30" s="31"/>
    </row>
    <row r="31" spans="1:6" ht="24.75" customHeight="1">
      <c r="A31" s="13">
        <f t="shared" si="0"/>
        <v>22</v>
      </c>
      <c r="B31" s="14" t="s">
        <v>936</v>
      </c>
      <c r="C31" s="17" t="s">
        <v>971</v>
      </c>
      <c r="D31" s="18"/>
      <c r="E31" s="31">
        <v>1.57</v>
      </c>
      <c r="F31" s="31"/>
    </row>
    <row r="32" spans="1:6" ht="24.75" customHeight="1">
      <c r="A32" s="13">
        <f t="shared" si="0"/>
        <v>23</v>
      </c>
      <c r="B32" s="14" t="s">
        <v>936</v>
      </c>
      <c r="C32" s="17" t="s">
        <v>973</v>
      </c>
      <c r="D32" s="18"/>
      <c r="E32" s="31">
        <v>176.36</v>
      </c>
      <c r="F32" s="31"/>
    </row>
    <row r="33" spans="1:6" ht="24.75" customHeight="1">
      <c r="A33" s="13">
        <f t="shared" si="0"/>
        <v>24</v>
      </c>
      <c r="B33" s="14" t="s">
        <v>936</v>
      </c>
      <c r="C33" s="17" t="s">
        <v>975</v>
      </c>
      <c r="D33" s="18"/>
      <c r="E33" s="31">
        <v>96.37</v>
      </c>
      <c r="F33" s="31"/>
    </row>
    <row r="34" spans="1:6" ht="24.75" customHeight="1">
      <c r="A34" s="13">
        <f t="shared" si="0"/>
        <v>25</v>
      </c>
      <c r="B34" s="14" t="s">
        <v>936</v>
      </c>
      <c r="C34" s="17" t="s">
        <v>977</v>
      </c>
      <c r="D34" s="18"/>
      <c r="E34" s="31">
        <v>96.37</v>
      </c>
      <c r="F34" s="31"/>
    </row>
    <row r="35" spans="1:6" ht="24.75" customHeight="1">
      <c r="A35" s="13">
        <f t="shared" si="0"/>
        <v>26</v>
      </c>
      <c r="B35" s="14" t="s">
        <v>936</v>
      </c>
      <c r="C35" s="17" t="s">
        <v>975</v>
      </c>
      <c r="D35" s="18"/>
      <c r="E35" s="31">
        <v>1493.96</v>
      </c>
      <c r="F35" s="31"/>
    </row>
    <row r="36" spans="1:6" ht="24.75" customHeight="1">
      <c r="A36" s="13">
        <f t="shared" si="0"/>
        <v>27</v>
      </c>
      <c r="B36" s="14" t="s">
        <v>936</v>
      </c>
      <c r="C36" s="17" t="s">
        <v>977</v>
      </c>
      <c r="D36" s="18"/>
      <c r="E36" s="31">
        <v>1532.11</v>
      </c>
      <c r="F36" s="31"/>
    </row>
    <row r="37" spans="1:6" ht="24.75" customHeight="1">
      <c r="A37" s="13">
        <f t="shared" si="0"/>
        <v>28</v>
      </c>
      <c r="B37" s="14" t="s">
        <v>936</v>
      </c>
      <c r="C37" s="17" t="s">
        <v>981</v>
      </c>
      <c r="D37" s="18"/>
      <c r="E37" s="31">
        <v>6.82</v>
      </c>
      <c r="F37" s="31"/>
    </row>
    <row r="38" spans="1:6" ht="24.75" customHeight="1">
      <c r="A38" s="13">
        <f t="shared" si="0"/>
        <v>29</v>
      </c>
      <c r="B38" s="14" t="s">
        <v>936</v>
      </c>
      <c r="C38" s="17" t="s">
        <v>983</v>
      </c>
      <c r="D38" s="18"/>
      <c r="E38" s="31">
        <v>38.25</v>
      </c>
      <c r="F38" s="31"/>
    </row>
    <row r="39" spans="1:6" ht="24.75" customHeight="1">
      <c r="A39" s="13">
        <f t="shared" si="0"/>
        <v>30</v>
      </c>
      <c r="B39" s="14" t="s">
        <v>936</v>
      </c>
      <c r="C39" s="17" t="s">
        <v>985</v>
      </c>
      <c r="D39" s="18"/>
      <c r="E39" s="31">
        <v>4.76</v>
      </c>
      <c r="F39" s="31"/>
    </row>
    <row r="40" spans="1:6" ht="24.75" customHeight="1">
      <c r="A40" s="13">
        <f t="shared" si="0"/>
        <v>31</v>
      </c>
      <c r="B40" s="14" t="s">
        <v>936</v>
      </c>
      <c r="C40" s="17" t="s">
        <v>987</v>
      </c>
      <c r="D40" s="18"/>
      <c r="E40" s="31">
        <v>146.37</v>
      </c>
      <c r="F40" s="31"/>
    </row>
    <row r="41" spans="1:6" ht="24.75" customHeight="1">
      <c r="A41" s="13">
        <f t="shared" si="0"/>
        <v>32</v>
      </c>
      <c r="B41" s="14" t="s">
        <v>936</v>
      </c>
      <c r="C41" s="17" t="s">
        <v>989</v>
      </c>
      <c r="D41" s="18"/>
      <c r="E41" s="31">
        <v>301.74</v>
      </c>
      <c r="F41" s="31"/>
    </row>
    <row r="42" spans="1:6" ht="24.75" customHeight="1">
      <c r="A42" s="13">
        <f t="shared" si="0"/>
        <v>33</v>
      </c>
      <c r="B42" s="14" t="s">
        <v>936</v>
      </c>
      <c r="C42" s="17" t="s">
        <v>991</v>
      </c>
      <c r="D42" s="18"/>
      <c r="E42" s="31">
        <v>248.8</v>
      </c>
      <c r="F42" s="31"/>
    </row>
    <row r="43" spans="1:6" ht="24.75" customHeight="1">
      <c r="A43" s="13">
        <f t="shared" si="0"/>
        <v>34</v>
      </c>
      <c r="B43" s="14" t="s">
        <v>936</v>
      </c>
      <c r="C43" s="17" t="s">
        <v>993</v>
      </c>
      <c r="D43" s="18"/>
      <c r="E43" s="31">
        <v>8.7</v>
      </c>
      <c r="F43" s="31"/>
    </row>
    <row r="44" spans="1:6" ht="24.75" customHeight="1">
      <c r="A44" s="13">
        <f t="shared" si="0"/>
        <v>35</v>
      </c>
      <c r="B44" s="14" t="s">
        <v>936</v>
      </c>
      <c r="C44" s="17" t="s">
        <v>995</v>
      </c>
      <c r="D44" s="18"/>
      <c r="E44" s="31">
        <v>96.27</v>
      </c>
      <c r="F44" s="31"/>
    </row>
    <row r="45" spans="1:6" ht="24.75" customHeight="1">
      <c r="A45" s="13">
        <f t="shared" si="0"/>
        <v>36</v>
      </c>
      <c r="B45" s="14" t="s">
        <v>936</v>
      </c>
      <c r="C45" s="17" t="s">
        <v>997</v>
      </c>
      <c r="D45" s="18"/>
      <c r="E45" s="31">
        <v>96.27</v>
      </c>
      <c r="F45" s="31"/>
    </row>
    <row r="46" spans="1:6" ht="24.75" customHeight="1">
      <c r="A46" s="13">
        <f t="shared" si="0"/>
        <v>37</v>
      </c>
      <c r="B46" s="14" t="s">
        <v>936</v>
      </c>
      <c r="C46" s="17" t="s">
        <v>997</v>
      </c>
      <c r="D46" s="18"/>
      <c r="E46" s="31">
        <v>2241</v>
      </c>
      <c r="F46" s="31"/>
    </row>
    <row r="47" spans="1:6" ht="24.75" customHeight="1">
      <c r="A47" s="13">
        <f t="shared" si="0"/>
        <v>38</v>
      </c>
      <c r="B47" s="14" t="s">
        <v>936</v>
      </c>
      <c r="C47" s="17" t="s">
        <v>995</v>
      </c>
      <c r="D47" s="18"/>
      <c r="E47" s="31">
        <v>2241</v>
      </c>
      <c r="F47" s="31"/>
    </row>
    <row r="48" spans="1:6" ht="24.75" customHeight="1">
      <c r="A48" s="13">
        <f t="shared" si="0"/>
        <v>39</v>
      </c>
      <c r="B48" s="14" t="s">
        <v>936</v>
      </c>
      <c r="C48" s="17" t="s">
        <v>1001</v>
      </c>
      <c r="D48" s="18"/>
      <c r="E48" s="31">
        <v>131.38</v>
      </c>
      <c r="F48" s="31"/>
    </row>
    <row r="49" spans="1:6" ht="24.75" customHeight="1">
      <c r="A49" s="13">
        <f t="shared" si="0"/>
        <v>40</v>
      </c>
      <c r="B49" s="14" t="s">
        <v>936</v>
      </c>
      <c r="C49" s="17" t="s">
        <v>1003</v>
      </c>
      <c r="D49" s="18"/>
      <c r="E49" s="31">
        <v>128.37</v>
      </c>
      <c r="F49" s="31"/>
    </row>
    <row r="50" spans="1:6" ht="24.75" customHeight="1">
      <c r="A50" s="13">
        <f t="shared" si="0"/>
        <v>41</v>
      </c>
      <c r="B50" s="14" t="s">
        <v>936</v>
      </c>
      <c r="C50" s="17" t="s">
        <v>1005</v>
      </c>
      <c r="D50" s="18"/>
      <c r="E50" s="31">
        <v>128.37</v>
      </c>
      <c r="F50" s="31"/>
    </row>
    <row r="51" spans="1:6" ht="24.75" customHeight="1">
      <c r="A51" s="13">
        <f t="shared" si="0"/>
        <v>42</v>
      </c>
      <c r="B51" s="14" t="s">
        <v>936</v>
      </c>
      <c r="C51" s="17" t="s">
        <v>1003</v>
      </c>
      <c r="D51" s="18"/>
      <c r="E51" s="31">
        <v>2988</v>
      </c>
      <c r="F51" s="31"/>
    </row>
    <row r="52" spans="1:6" ht="24.75" customHeight="1">
      <c r="A52" s="13">
        <f t="shared" si="0"/>
        <v>43</v>
      </c>
      <c r="B52" s="14" t="s">
        <v>936</v>
      </c>
      <c r="C52" s="17" t="s">
        <v>1005</v>
      </c>
      <c r="D52" s="18"/>
      <c r="E52" s="31">
        <v>2988</v>
      </c>
      <c r="F52" s="31"/>
    </row>
    <row r="53" spans="1:6" ht="24.75" customHeight="1">
      <c r="A53" s="13">
        <f t="shared" si="0"/>
        <v>44</v>
      </c>
      <c r="B53" s="14" t="s">
        <v>936</v>
      </c>
      <c r="C53" s="17" t="s">
        <v>358</v>
      </c>
      <c r="D53" s="18"/>
      <c r="E53" s="31">
        <v>0.88</v>
      </c>
      <c r="F53" s="31"/>
    </row>
    <row r="54" spans="1:6" ht="24.75" customHeight="1">
      <c r="A54" s="13">
        <f t="shared" si="0"/>
        <v>45</v>
      </c>
      <c r="B54" s="14" t="s">
        <v>936</v>
      </c>
      <c r="C54" s="17" t="s">
        <v>359</v>
      </c>
      <c r="D54" s="18"/>
      <c r="E54" s="31">
        <v>165.19</v>
      </c>
      <c r="F54" s="31"/>
    </row>
    <row r="55" spans="1:6" ht="24.75" customHeight="1">
      <c r="A55" s="13">
        <f t="shared" si="0"/>
        <v>46</v>
      </c>
      <c r="B55" s="14" t="s">
        <v>936</v>
      </c>
      <c r="C55" s="17" t="s">
        <v>360</v>
      </c>
      <c r="D55" s="18"/>
      <c r="E55" s="31">
        <v>2.03</v>
      </c>
      <c r="F55" s="31"/>
    </row>
    <row r="56" spans="1:6" ht="24.75" customHeight="1">
      <c r="A56" s="13">
        <f t="shared" si="0"/>
        <v>47</v>
      </c>
      <c r="B56" s="14" t="s">
        <v>936</v>
      </c>
      <c r="C56" s="17" t="s">
        <v>361</v>
      </c>
      <c r="D56" s="18"/>
      <c r="E56" s="31">
        <v>7.82</v>
      </c>
      <c r="F56" s="31"/>
    </row>
    <row r="57" spans="1:6" ht="24.75" customHeight="1">
      <c r="A57" s="13">
        <f t="shared" si="0"/>
        <v>48</v>
      </c>
      <c r="B57" s="14" t="s">
        <v>936</v>
      </c>
      <c r="C57" s="17" t="s">
        <v>362</v>
      </c>
      <c r="D57" s="18"/>
      <c r="E57" s="31">
        <v>0.68</v>
      </c>
      <c r="F57" s="31"/>
    </row>
    <row r="58" spans="1:6" ht="24.75" customHeight="1">
      <c r="A58" s="13">
        <f t="shared" si="0"/>
        <v>49</v>
      </c>
      <c r="B58" s="14" t="s">
        <v>936</v>
      </c>
      <c r="C58" s="17" t="s">
        <v>363</v>
      </c>
      <c r="D58" s="18"/>
      <c r="E58" s="31">
        <v>10.7</v>
      </c>
      <c r="F58" s="31"/>
    </row>
    <row r="59" spans="1:6" ht="24.75" customHeight="1">
      <c r="A59" s="13">
        <f t="shared" si="0"/>
        <v>50</v>
      </c>
      <c r="B59" s="14" t="s">
        <v>936</v>
      </c>
      <c r="C59" s="17" t="s">
        <v>364</v>
      </c>
      <c r="D59" s="18"/>
      <c r="E59" s="31">
        <v>343.01</v>
      </c>
      <c r="F59" s="31"/>
    </row>
    <row r="60" spans="1:6" ht="24.75" customHeight="1">
      <c r="A60" s="13">
        <f t="shared" si="0"/>
        <v>51</v>
      </c>
      <c r="B60" s="14" t="s">
        <v>936</v>
      </c>
      <c r="C60" s="17" t="s">
        <v>365</v>
      </c>
      <c r="D60" s="18"/>
      <c r="E60" s="31">
        <v>160.65</v>
      </c>
      <c r="F60" s="31"/>
    </row>
    <row r="61" spans="1:6" ht="24.75" customHeight="1">
      <c r="A61" s="13">
        <f t="shared" si="0"/>
        <v>52</v>
      </c>
      <c r="B61" s="14" t="s">
        <v>936</v>
      </c>
      <c r="C61" s="17" t="s">
        <v>366</v>
      </c>
      <c r="D61" s="18"/>
      <c r="E61" s="31">
        <v>85.57</v>
      </c>
      <c r="F61" s="31"/>
    </row>
    <row r="62" spans="1:6" ht="24.75" customHeight="1">
      <c r="A62" s="13">
        <f t="shared" si="0"/>
        <v>53</v>
      </c>
      <c r="B62" s="14" t="s">
        <v>936</v>
      </c>
      <c r="C62" s="17" t="s">
        <v>367</v>
      </c>
      <c r="D62" s="18"/>
      <c r="E62" s="31">
        <v>85.57</v>
      </c>
      <c r="F62" s="31"/>
    </row>
    <row r="63" spans="1:6" ht="24.75" customHeight="1">
      <c r="A63" s="13">
        <f t="shared" si="0"/>
        <v>54</v>
      </c>
      <c r="B63" s="14" t="s">
        <v>936</v>
      </c>
      <c r="C63" s="17" t="s">
        <v>367</v>
      </c>
      <c r="D63" s="18"/>
      <c r="E63" s="31">
        <v>1992</v>
      </c>
      <c r="F63" s="31"/>
    </row>
    <row r="64" spans="1:6" ht="24.75" customHeight="1">
      <c r="A64" s="13">
        <f t="shared" si="0"/>
        <v>55</v>
      </c>
      <c r="B64" s="14" t="s">
        <v>936</v>
      </c>
      <c r="C64" s="17" t="s">
        <v>366</v>
      </c>
      <c r="D64" s="18"/>
      <c r="E64" s="31">
        <v>1992</v>
      </c>
      <c r="F64" s="31"/>
    </row>
    <row r="65" spans="1:6" ht="24.75" customHeight="1">
      <c r="A65" s="13">
        <f t="shared" si="0"/>
        <v>56</v>
      </c>
      <c r="B65" s="14" t="s">
        <v>936</v>
      </c>
      <c r="C65" s="17" t="s">
        <v>368</v>
      </c>
      <c r="D65" s="18"/>
      <c r="E65" s="31">
        <v>10.55</v>
      </c>
      <c r="F65" s="31"/>
    </row>
    <row r="66" spans="1:6" ht="24.75" customHeight="1">
      <c r="A66" s="13">
        <f t="shared" si="0"/>
        <v>57</v>
      </c>
      <c r="B66" s="14" t="s">
        <v>936</v>
      </c>
      <c r="C66" s="17" t="s">
        <v>369</v>
      </c>
      <c r="D66" s="18"/>
      <c r="E66" s="31">
        <v>85.57</v>
      </c>
      <c r="F66" s="31"/>
    </row>
    <row r="67" spans="1:6" ht="24.75" customHeight="1">
      <c r="A67" s="13">
        <f t="shared" si="0"/>
        <v>58</v>
      </c>
      <c r="B67" s="14" t="s">
        <v>936</v>
      </c>
      <c r="C67" s="17" t="s">
        <v>370</v>
      </c>
      <c r="D67" s="18"/>
      <c r="E67" s="31">
        <v>85.57</v>
      </c>
      <c r="F67" s="31"/>
    </row>
    <row r="68" spans="1:6" ht="24.75" customHeight="1">
      <c r="A68" s="13">
        <f t="shared" si="0"/>
        <v>59</v>
      </c>
      <c r="B68" s="14" t="s">
        <v>936</v>
      </c>
      <c r="C68" s="17" t="s">
        <v>369</v>
      </c>
      <c r="D68" s="18"/>
      <c r="E68" s="31">
        <v>1992</v>
      </c>
      <c r="F68" s="31"/>
    </row>
    <row r="69" spans="1:6" ht="24.75" customHeight="1">
      <c r="A69" s="13">
        <f t="shared" si="0"/>
        <v>60</v>
      </c>
      <c r="B69" s="14" t="s">
        <v>936</v>
      </c>
      <c r="C69" s="17" t="s">
        <v>370</v>
      </c>
      <c r="D69" s="18"/>
      <c r="E69" s="31">
        <v>1992</v>
      </c>
      <c r="F69" s="31"/>
    </row>
    <row r="70" spans="1:6" ht="24.75" customHeight="1">
      <c r="A70" s="13">
        <f t="shared" si="0"/>
        <v>61</v>
      </c>
      <c r="B70" s="14" t="s">
        <v>936</v>
      </c>
      <c r="C70" s="17" t="s">
        <v>371</v>
      </c>
      <c r="D70" s="18"/>
      <c r="E70" s="31">
        <v>4.22</v>
      </c>
      <c r="F70" s="31"/>
    </row>
    <row r="71" spans="1:6" ht="24.75" customHeight="1">
      <c r="A71" s="13">
        <f t="shared" si="0"/>
        <v>62</v>
      </c>
      <c r="B71" s="14" t="s">
        <v>936</v>
      </c>
      <c r="C71" s="17" t="s">
        <v>372</v>
      </c>
      <c r="D71" s="18"/>
      <c r="E71" s="31">
        <v>24.42</v>
      </c>
      <c r="F71" s="31"/>
    </row>
    <row r="72" spans="1:6" ht="24.75" customHeight="1">
      <c r="A72" s="13">
        <f t="shared" si="0"/>
        <v>63</v>
      </c>
      <c r="B72" s="14" t="s">
        <v>936</v>
      </c>
      <c r="C72" s="17" t="s">
        <v>373</v>
      </c>
      <c r="D72" s="18"/>
      <c r="E72" s="31">
        <v>78.54</v>
      </c>
      <c r="F72" s="31"/>
    </row>
    <row r="73" spans="1:6" ht="24.75" customHeight="1">
      <c r="A73" s="13">
        <f t="shared" si="0"/>
        <v>64</v>
      </c>
      <c r="B73" s="14" t="s">
        <v>936</v>
      </c>
      <c r="C73" s="17" t="s">
        <v>374</v>
      </c>
      <c r="D73" s="18"/>
      <c r="E73" s="31">
        <v>64.18</v>
      </c>
      <c r="F73" s="31"/>
    </row>
    <row r="74" spans="1:6" ht="24.75" customHeight="1">
      <c r="A74" s="13">
        <f t="shared" si="0"/>
        <v>65</v>
      </c>
      <c r="B74" s="14" t="s">
        <v>936</v>
      </c>
      <c r="C74" s="17" t="s">
        <v>375</v>
      </c>
      <c r="D74" s="18"/>
      <c r="E74" s="31">
        <v>1494</v>
      </c>
      <c r="F74" s="31"/>
    </row>
    <row r="75" spans="1:6" ht="24.75" customHeight="1">
      <c r="A75" s="13">
        <f t="shared" si="0"/>
        <v>66</v>
      </c>
      <c r="B75" s="14" t="s">
        <v>936</v>
      </c>
      <c r="C75" s="17" t="s">
        <v>374</v>
      </c>
      <c r="D75" s="18"/>
      <c r="E75" s="31">
        <v>1494</v>
      </c>
      <c r="F75" s="31"/>
    </row>
    <row r="76" spans="1:6" ht="24.75" customHeight="1">
      <c r="A76" s="13">
        <f aca="true" t="shared" si="1" ref="A76:A139">1+A75</f>
        <v>67</v>
      </c>
      <c r="B76" s="14" t="s">
        <v>936</v>
      </c>
      <c r="C76" s="17" t="s">
        <v>376</v>
      </c>
      <c r="D76" s="18"/>
      <c r="E76" s="31">
        <v>30.32</v>
      </c>
      <c r="F76" s="31"/>
    </row>
    <row r="77" spans="1:6" ht="24.75" customHeight="1">
      <c r="A77" s="13">
        <f t="shared" si="1"/>
        <v>68</v>
      </c>
      <c r="B77" s="14" t="s">
        <v>936</v>
      </c>
      <c r="C77" s="17" t="s">
        <v>377</v>
      </c>
      <c r="D77" s="18"/>
      <c r="E77" s="31">
        <v>60.9</v>
      </c>
      <c r="F77" s="31"/>
    </row>
    <row r="78" spans="1:6" ht="24.75" customHeight="1">
      <c r="A78" s="13">
        <f t="shared" si="1"/>
        <v>69</v>
      </c>
      <c r="B78" s="14" t="s">
        <v>936</v>
      </c>
      <c r="C78" s="17" t="s">
        <v>378</v>
      </c>
      <c r="D78" s="18"/>
      <c r="E78" s="31">
        <v>85.58</v>
      </c>
      <c r="F78" s="31"/>
    </row>
    <row r="79" spans="1:6" ht="24.75" customHeight="1">
      <c r="A79" s="13">
        <f t="shared" si="1"/>
        <v>70</v>
      </c>
      <c r="B79" s="14" t="s">
        <v>936</v>
      </c>
      <c r="C79" s="17" t="s">
        <v>378</v>
      </c>
      <c r="D79" s="18"/>
      <c r="E79" s="31">
        <v>1909.02</v>
      </c>
      <c r="F79" s="31"/>
    </row>
    <row r="80" spans="1:6" ht="24.75" customHeight="1">
      <c r="A80" s="13">
        <f t="shared" si="1"/>
        <v>71</v>
      </c>
      <c r="B80" s="14" t="s">
        <v>936</v>
      </c>
      <c r="C80" s="17" t="s">
        <v>379</v>
      </c>
      <c r="D80" s="18"/>
      <c r="E80" s="31">
        <v>318.01</v>
      </c>
      <c r="F80" s="31"/>
    </row>
    <row r="81" spans="1:6" ht="24.75" customHeight="1">
      <c r="A81" s="13">
        <f t="shared" si="1"/>
        <v>72</v>
      </c>
      <c r="B81" s="14" t="s">
        <v>936</v>
      </c>
      <c r="C81" s="17" t="s">
        <v>380</v>
      </c>
      <c r="D81" s="18"/>
      <c r="E81" s="31">
        <v>8.7</v>
      </c>
      <c r="F81" s="31"/>
    </row>
    <row r="82" spans="1:6" ht="24.75" customHeight="1">
      <c r="A82" s="13">
        <f t="shared" si="1"/>
        <v>73</v>
      </c>
      <c r="B82" s="14" t="s">
        <v>936</v>
      </c>
      <c r="C82" s="17" t="s">
        <v>381</v>
      </c>
      <c r="D82" s="18"/>
      <c r="E82" s="31">
        <v>23.92</v>
      </c>
      <c r="F82" s="31"/>
    </row>
    <row r="83" spans="1:6" ht="24.75" customHeight="1">
      <c r="A83" s="13">
        <f t="shared" si="1"/>
        <v>74</v>
      </c>
      <c r="B83" s="14" t="s">
        <v>936</v>
      </c>
      <c r="C83" s="17" t="s">
        <v>382</v>
      </c>
      <c r="D83" s="18"/>
      <c r="E83" s="31">
        <v>3.08</v>
      </c>
      <c r="F83" s="31"/>
    </row>
    <row r="84" spans="1:6" ht="24.75" customHeight="1">
      <c r="A84" s="13">
        <f t="shared" si="1"/>
        <v>75</v>
      </c>
      <c r="B84" s="14" t="s">
        <v>936</v>
      </c>
      <c r="C84" s="17" t="s">
        <v>383</v>
      </c>
      <c r="D84" s="18"/>
      <c r="E84" s="31">
        <v>7.4</v>
      </c>
      <c r="F84" s="31"/>
    </row>
    <row r="85" spans="1:6" ht="24.75" customHeight="1">
      <c r="A85" s="13">
        <f t="shared" si="1"/>
        <v>76</v>
      </c>
      <c r="B85" s="14" t="s">
        <v>936</v>
      </c>
      <c r="C85" s="17" t="s">
        <v>384</v>
      </c>
      <c r="D85" s="18"/>
      <c r="E85" s="31">
        <v>2.2</v>
      </c>
      <c r="F85" s="31"/>
    </row>
    <row r="86" spans="1:6" ht="24.75" customHeight="1">
      <c r="A86" s="13">
        <f t="shared" si="1"/>
        <v>77</v>
      </c>
      <c r="B86" s="14" t="s">
        <v>936</v>
      </c>
      <c r="C86" s="17" t="s">
        <v>385</v>
      </c>
      <c r="D86" s="18"/>
      <c r="E86" s="31">
        <v>7.38</v>
      </c>
      <c r="F86" s="31"/>
    </row>
    <row r="87" spans="1:6" ht="24.75" customHeight="1">
      <c r="A87" s="13">
        <f t="shared" si="1"/>
        <v>78</v>
      </c>
      <c r="B87" s="14" t="s">
        <v>936</v>
      </c>
      <c r="C87" s="17" t="s">
        <v>386</v>
      </c>
      <c r="D87" s="18"/>
      <c r="E87" s="31">
        <v>7021</v>
      </c>
      <c r="F87" s="31"/>
    </row>
    <row r="88" spans="1:6" ht="24.75" customHeight="1">
      <c r="A88" s="13">
        <f t="shared" si="1"/>
        <v>79</v>
      </c>
      <c r="B88" s="14" t="s">
        <v>936</v>
      </c>
      <c r="C88" s="17" t="s">
        <v>387</v>
      </c>
      <c r="D88" s="18"/>
      <c r="E88" s="31">
        <v>257.57</v>
      </c>
      <c r="F88" s="31"/>
    </row>
    <row r="89" spans="1:6" ht="24.75" customHeight="1">
      <c r="A89" s="13">
        <f t="shared" si="1"/>
        <v>80</v>
      </c>
      <c r="B89" s="14" t="s">
        <v>936</v>
      </c>
      <c r="C89" s="17" t="s">
        <v>388</v>
      </c>
      <c r="D89" s="18"/>
      <c r="E89" s="31">
        <v>247.71</v>
      </c>
      <c r="F89" s="31"/>
    </row>
    <row r="90" spans="1:6" ht="24.75" customHeight="1">
      <c r="A90" s="13">
        <f t="shared" si="1"/>
        <v>81</v>
      </c>
      <c r="B90" s="14" t="s">
        <v>936</v>
      </c>
      <c r="C90" s="17" t="s">
        <v>389</v>
      </c>
      <c r="D90" s="18"/>
      <c r="E90" s="31">
        <v>8.7</v>
      </c>
      <c r="F90" s="31"/>
    </row>
    <row r="91" spans="1:6" ht="24.75" customHeight="1">
      <c r="A91" s="13">
        <f t="shared" si="1"/>
        <v>82</v>
      </c>
      <c r="B91" s="14" t="s">
        <v>936</v>
      </c>
      <c r="C91" s="17" t="s">
        <v>390</v>
      </c>
      <c r="D91" s="18"/>
      <c r="E91" s="31">
        <v>158.33</v>
      </c>
      <c r="F91" s="31"/>
    </row>
    <row r="92" spans="1:6" ht="24.75" customHeight="1">
      <c r="A92" s="13">
        <f t="shared" si="1"/>
        <v>83</v>
      </c>
      <c r="B92" s="14" t="s">
        <v>936</v>
      </c>
      <c r="C92" s="17" t="s">
        <v>391</v>
      </c>
      <c r="D92" s="18"/>
      <c r="E92" s="31">
        <v>119.88</v>
      </c>
      <c r="F92" s="31"/>
    </row>
    <row r="93" spans="1:6" ht="24.75" customHeight="1">
      <c r="A93" s="13">
        <f t="shared" si="1"/>
        <v>84</v>
      </c>
      <c r="B93" s="14" t="s">
        <v>936</v>
      </c>
      <c r="C93" s="17" t="s">
        <v>391</v>
      </c>
      <c r="D93" s="18"/>
      <c r="E93" s="31">
        <v>879.78</v>
      </c>
      <c r="F93" s="31"/>
    </row>
    <row r="94" spans="1:6" ht="24.75" customHeight="1">
      <c r="A94" s="13">
        <f t="shared" si="1"/>
        <v>85</v>
      </c>
      <c r="B94" s="14" t="s">
        <v>936</v>
      </c>
      <c r="C94" s="17" t="s">
        <v>390</v>
      </c>
      <c r="D94" s="18"/>
      <c r="E94" s="31">
        <v>1161.97</v>
      </c>
      <c r="F94" s="31"/>
    </row>
    <row r="95" spans="1:6" ht="24.75" customHeight="1">
      <c r="A95" s="13">
        <f t="shared" si="1"/>
        <v>86</v>
      </c>
      <c r="B95" s="14" t="s">
        <v>936</v>
      </c>
      <c r="C95" s="17" t="s">
        <v>392</v>
      </c>
      <c r="D95" s="18"/>
      <c r="E95" s="31">
        <v>353.49</v>
      </c>
      <c r="F95" s="31"/>
    </row>
    <row r="96" spans="1:6" ht="24.75" customHeight="1">
      <c r="A96" s="13">
        <f t="shared" si="1"/>
        <v>87</v>
      </c>
      <c r="B96" s="14" t="s">
        <v>936</v>
      </c>
      <c r="C96" s="17" t="s">
        <v>393</v>
      </c>
      <c r="D96" s="18"/>
      <c r="E96" s="31">
        <v>268.53</v>
      </c>
      <c r="F96" s="31"/>
    </row>
    <row r="97" spans="1:6" ht="24.75" customHeight="1">
      <c r="A97" s="13">
        <f t="shared" si="1"/>
        <v>88</v>
      </c>
      <c r="B97" s="14" t="s">
        <v>936</v>
      </c>
      <c r="C97" s="17" t="s">
        <v>940</v>
      </c>
      <c r="D97" s="18"/>
      <c r="E97" s="31">
        <v>226.18</v>
      </c>
      <c r="F97" s="31"/>
    </row>
    <row r="98" spans="1:6" ht="24.75" customHeight="1">
      <c r="A98" s="13">
        <f t="shared" si="1"/>
        <v>89</v>
      </c>
      <c r="B98" s="14" t="s">
        <v>936</v>
      </c>
      <c r="C98" s="17" t="s">
        <v>394</v>
      </c>
      <c r="D98" s="18"/>
      <c r="E98" s="31">
        <v>690</v>
      </c>
      <c r="F98" s="31"/>
    </row>
    <row r="99" spans="1:6" ht="24.75" customHeight="1">
      <c r="A99" s="13">
        <f t="shared" si="1"/>
        <v>90</v>
      </c>
      <c r="B99" s="14" t="s">
        <v>936</v>
      </c>
      <c r="C99" s="17" t="s">
        <v>395</v>
      </c>
      <c r="D99" s="18"/>
      <c r="E99" s="31">
        <v>8.7</v>
      </c>
      <c r="F99" s="31"/>
    </row>
    <row r="100" spans="1:6" ht="24.75" customHeight="1">
      <c r="A100" s="13">
        <f t="shared" si="1"/>
        <v>91</v>
      </c>
      <c r="B100" s="14" t="s">
        <v>936</v>
      </c>
      <c r="C100" s="17" t="s">
        <v>396</v>
      </c>
      <c r="D100" s="18"/>
      <c r="E100" s="31">
        <v>98.15</v>
      </c>
      <c r="F100" s="31"/>
    </row>
    <row r="101" spans="1:6" ht="24.75" customHeight="1">
      <c r="A101" s="13">
        <f t="shared" si="1"/>
        <v>92</v>
      </c>
      <c r="B101" s="14" t="s">
        <v>936</v>
      </c>
      <c r="C101" s="17" t="s">
        <v>397</v>
      </c>
      <c r="D101" s="18"/>
      <c r="E101" s="31">
        <v>74.2</v>
      </c>
      <c r="F101" s="31"/>
    </row>
    <row r="102" spans="1:6" ht="24.75" customHeight="1">
      <c r="A102" s="13">
        <f t="shared" si="1"/>
        <v>93</v>
      </c>
      <c r="B102" s="14" t="s">
        <v>936</v>
      </c>
      <c r="C102" s="17" t="s">
        <v>397</v>
      </c>
      <c r="D102" s="18"/>
      <c r="E102" s="31">
        <v>1150.35</v>
      </c>
      <c r="F102" s="31"/>
    </row>
    <row r="103" spans="1:6" ht="24.75" customHeight="1">
      <c r="A103" s="13">
        <f t="shared" si="1"/>
        <v>94</v>
      </c>
      <c r="B103" s="14" t="s">
        <v>936</v>
      </c>
      <c r="C103" s="17" t="s">
        <v>396</v>
      </c>
      <c r="D103" s="18"/>
      <c r="E103" s="31">
        <v>720.43</v>
      </c>
      <c r="F103" s="31"/>
    </row>
    <row r="104" spans="1:6" ht="24.75" customHeight="1">
      <c r="A104" s="13">
        <f t="shared" si="1"/>
        <v>95</v>
      </c>
      <c r="B104" s="14" t="s">
        <v>936</v>
      </c>
      <c r="C104" s="17" t="s">
        <v>398</v>
      </c>
      <c r="D104" s="18"/>
      <c r="E104" s="31">
        <v>334.87</v>
      </c>
      <c r="F104" s="31"/>
    </row>
    <row r="105" spans="1:6" ht="24.75" customHeight="1">
      <c r="A105" s="13">
        <f t="shared" si="1"/>
        <v>96</v>
      </c>
      <c r="B105" s="14" t="s">
        <v>936</v>
      </c>
      <c r="C105" s="17" t="s">
        <v>399</v>
      </c>
      <c r="D105" s="18"/>
      <c r="E105" s="31">
        <v>434.29</v>
      </c>
      <c r="F105" s="31"/>
    </row>
    <row r="106" spans="1:6" ht="24.75" customHeight="1">
      <c r="A106" s="13">
        <f t="shared" si="1"/>
        <v>97</v>
      </c>
      <c r="B106" s="14" t="s">
        <v>936</v>
      </c>
      <c r="C106" s="17" t="s">
        <v>399</v>
      </c>
      <c r="D106" s="18"/>
      <c r="E106" s="31">
        <v>6733.25</v>
      </c>
      <c r="F106" s="31"/>
    </row>
    <row r="107" spans="1:6" ht="24.75" customHeight="1">
      <c r="A107" s="13">
        <f t="shared" si="1"/>
        <v>98</v>
      </c>
      <c r="B107" s="14" t="s">
        <v>936</v>
      </c>
      <c r="C107" s="17" t="s">
        <v>400</v>
      </c>
      <c r="D107" s="18"/>
      <c r="E107" s="31">
        <v>54</v>
      </c>
      <c r="F107" s="31"/>
    </row>
    <row r="108" spans="1:6" ht="24.75" customHeight="1">
      <c r="A108" s="13">
        <f t="shared" si="1"/>
        <v>99</v>
      </c>
      <c r="B108" s="14" t="s">
        <v>936</v>
      </c>
      <c r="C108" s="17" t="s">
        <v>401</v>
      </c>
      <c r="D108" s="18"/>
      <c r="E108" s="31">
        <v>128.52</v>
      </c>
      <c r="F108" s="31"/>
    </row>
    <row r="109" spans="1:6" ht="24.75" customHeight="1">
      <c r="A109" s="13">
        <f t="shared" si="1"/>
        <v>100</v>
      </c>
      <c r="B109" s="14" t="s">
        <v>936</v>
      </c>
      <c r="C109" s="17" t="s">
        <v>402</v>
      </c>
      <c r="D109" s="18"/>
      <c r="E109" s="31">
        <v>117.77</v>
      </c>
      <c r="F109" s="31"/>
    </row>
    <row r="110" spans="1:6" ht="24.75" customHeight="1">
      <c r="A110" s="13">
        <f t="shared" si="1"/>
        <v>101</v>
      </c>
      <c r="B110" s="14" t="s">
        <v>936</v>
      </c>
      <c r="C110" s="17" t="s">
        <v>403</v>
      </c>
      <c r="D110" s="18"/>
      <c r="E110" s="31">
        <v>117.77</v>
      </c>
      <c r="F110" s="31"/>
    </row>
    <row r="111" spans="1:6" ht="24.75" customHeight="1">
      <c r="A111" s="13">
        <f t="shared" si="1"/>
        <v>102</v>
      </c>
      <c r="B111" s="14" t="s">
        <v>936</v>
      </c>
      <c r="C111" s="17" t="s">
        <v>402</v>
      </c>
      <c r="D111" s="18"/>
      <c r="E111" s="31">
        <v>1825.96</v>
      </c>
      <c r="F111" s="31"/>
    </row>
    <row r="112" spans="1:6" ht="24.75" customHeight="1">
      <c r="A112" s="13">
        <f t="shared" si="1"/>
        <v>103</v>
      </c>
      <c r="B112" s="14" t="s">
        <v>936</v>
      </c>
      <c r="C112" s="17" t="s">
        <v>403</v>
      </c>
      <c r="D112" s="18"/>
      <c r="E112" s="31">
        <v>1825.96</v>
      </c>
      <c r="F112" s="31"/>
    </row>
    <row r="113" spans="1:6" ht="24.75" customHeight="1">
      <c r="A113" s="13">
        <f t="shared" si="1"/>
        <v>104</v>
      </c>
      <c r="B113" s="14" t="s">
        <v>936</v>
      </c>
      <c r="C113" s="17" t="s">
        <v>404</v>
      </c>
      <c r="D113" s="18"/>
      <c r="E113" s="31">
        <v>62.75</v>
      </c>
      <c r="F113" s="31"/>
    </row>
    <row r="114" spans="1:6" ht="24.75" customHeight="1">
      <c r="A114" s="13">
        <f t="shared" si="1"/>
        <v>105</v>
      </c>
      <c r="B114" s="14" t="s">
        <v>936</v>
      </c>
      <c r="C114" s="17" t="s">
        <v>405</v>
      </c>
      <c r="D114" s="18"/>
      <c r="E114" s="31">
        <v>6093</v>
      </c>
      <c r="F114" s="31"/>
    </row>
    <row r="115" spans="1:6" ht="24.75" customHeight="1">
      <c r="A115" s="13">
        <f t="shared" si="1"/>
        <v>106</v>
      </c>
      <c r="B115" s="14" t="s">
        <v>936</v>
      </c>
      <c r="C115" s="17" t="s">
        <v>406</v>
      </c>
      <c r="D115" s="18"/>
      <c r="E115" s="31">
        <v>6093</v>
      </c>
      <c r="F115" s="31"/>
    </row>
    <row r="116" spans="1:6" ht="24.75" customHeight="1">
      <c r="A116" s="13">
        <f t="shared" si="1"/>
        <v>107</v>
      </c>
      <c r="B116" s="14" t="s">
        <v>936</v>
      </c>
      <c r="C116" s="17" t="s">
        <v>407</v>
      </c>
      <c r="D116" s="18"/>
      <c r="E116" s="31">
        <v>124.87</v>
      </c>
      <c r="F116" s="31"/>
    </row>
    <row r="117" spans="1:6" ht="24.75" customHeight="1">
      <c r="A117" s="13">
        <f t="shared" si="1"/>
        <v>108</v>
      </c>
      <c r="B117" s="14" t="s">
        <v>936</v>
      </c>
      <c r="C117" s="17" t="s">
        <v>408</v>
      </c>
      <c r="D117" s="18"/>
      <c r="E117" s="31">
        <v>502.75</v>
      </c>
      <c r="F117" s="31"/>
    </row>
    <row r="118" spans="1:6" ht="24.75" customHeight="1">
      <c r="A118" s="13">
        <f t="shared" si="1"/>
        <v>109</v>
      </c>
      <c r="B118" s="14" t="s">
        <v>936</v>
      </c>
      <c r="C118" s="17" t="s">
        <v>409</v>
      </c>
      <c r="D118" s="18"/>
      <c r="E118" s="31">
        <v>416.5</v>
      </c>
      <c r="F118" s="31"/>
    </row>
    <row r="119" spans="1:6" ht="24.75" customHeight="1">
      <c r="A119" s="13">
        <f t="shared" si="1"/>
        <v>110</v>
      </c>
      <c r="B119" s="14" t="s">
        <v>936</v>
      </c>
      <c r="C119" s="17" t="s">
        <v>410</v>
      </c>
      <c r="D119" s="18"/>
      <c r="E119" s="31">
        <v>547.06</v>
      </c>
      <c r="F119" s="31"/>
    </row>
    <row r="120" spans="1:6" ht="24.75" customHeight="1">
      <c r="A120" s="13">
        <f t="shared" si="1"/>
        <v>111</v>
      </c>
      <c r="B120" s="14" t="s">
        <v>936</v>
      </c>
      <c r="C120" s="17" t="s">
        <v>411</v>
      </c>
      <c r="D120" s="18"/>
      <c r="E120" s="31">
        <v>140.61</v>
      </c>
      <c r="F120" s="31"/>
    </row>
    <row r="121" spans="1:6" ht="24.75" customHeight="1">
      <c r="A121" s="13">
        <f t="shared" si="1"/>
        <v>112</v>
      </c>
      <c r="B121" s="14" t="s">
        <v>936</v>
      </c>
      <c r="C121" s="17" t="s">
        <v>412</v>
      </c>
      <c r="D121" s="18"/>
      <c r="E121" s="31">
        <v>504.01</v>
      </c>
      <c r="F121" s="31"/>
    </row>
    <row r="122" spans="1:6" ht="24.75" customHeight="1">
      <c r="A122" s="13">
        <f t="shared" si="1"/>
        <v>113</v>
      </c>
      <c r="B122" s="14" t="s">
        <v>936</v>
      </c>
      <c r="C122" s="17" t="s">
        <v>413</v>
      </c>
      <c r="D122" s="18"/>
      <c r="E122" s="31">
        <v>118.7</v>
      </c>
      <c r="F122" s="31"/>
    </row>
    <row r="123" spans="1:6" ht="24.75" customHeight="1">
      <c r="A123" s="13">
        <f t="shared" si="1"/>
        <v>114</v>
      </c>
      <c r="B123" s="14" t="s">
        <v>936</v>
      </c>
      <c r="C123" s="17" t="s">
        <v>414</v>
      </c>
      <c r="D123" s="18"/>
      <c r="E123" s="31">
        <v>2267.79</v>
      </c>
      <c r="F123" s="31"/>
    </row>
    <row r="124" spans="1:6" ht="24.75" customHeight="1">
      <c r="A124" s="13">
        <f t="shared" si="1"/>
        <v>115</v>
      </c>
      <c r="B124" s="14" t="s">
        <v>936</v>
      </c>
      <c r="C124" s="17" t="s">
        <v>415</v>
      </c>
      <c r="D124" s="18"/>
      <c r="E124" s="31">
        <v>1880.07</v>
      </c>
      <c r="F124" s="31"/>
    </row>
    <row r="125" spans="1:6" ht="24.75" customHeight="1">
      <c r="A125" s="13">
        <f t="shared" si="1"/>
        <v>116</v>
      </c>
      <c r="B125" s="14" t="s">
        <v>936</v>
      </c>
      <c r="C125" s="17" t="s">
        <v>416</v>
      </c>
      <c r="D125" s="18"/>
      <c r="E125" s="31">
        <v>282.5</v>
      </c>
      <c r="F125" s="31"/>
    </row>
    <row r="126" spans="1:6" ht="24.75" customHeight="1">
      <c r="A126" s="13">
        <f t="shared" si="1"/>
        <v>117</v>
      </c>
      <c r="B126" s="14" t="s">
        <v>936</v>
      </c>
      <c r="C126" s="17" t="s">
        <v>417</v>
      </c>
      <c r="D126" s="18"/>
      <c r="E126" s="31">
        <v>272.15</v>
      </c>
      <c r="F126" s="31"/>
    </row>
    <row r="127" spans="1:6" ht="24.75" customHeight="1">
      <c r="A127" s="13">
        <f t="shared" si="1"/>
        <v>118</v>
      </c>
      <c r="B127" s="14" t="s">
        <v>936</v>
      </c>
      <c r="C127" s="17" t="s">
        <v>418</v>
      </c>
      <c r="D127" s="18"/>
      <c r="E127" s="31">
        <v>130.51</v>
      </c>
      <c r="F127" s="31"/>
    </row>
    <row r="128" spans="1:6" ht="24.75" customHeight="1">
      <c r="A128" s="13">
        <f t="shared" si="1"/>
        <v>119</v>
      </c>
      <c r="B128" s="14" t="s">
        <v>936</v>
      </c>
      <c r="C128" s="17" t="s">
        <v>419</v>
      </c>
      <c r="D128" s="18"/>
      <c r="E128" s="31">
        <v>2024.9</v>
      </c>
      <c r="F128" s="31"/>
    </row>
    <row r="129" spans="1:6" ht="24.75" customHeight="1">
      <c r="A129" s="13">
        <f t="shared" si="1"/>
        <v>120</v>
      </c>
      <c r="B129" s="14" t="s">
        <v>936</v>
      </c>
      <c r="C129" s="17" t="s">
        <v>420</v>
      </c>
      <c r="D129" s="18"/>
      <c r="E129" s="31">
        <v>223.13</v>
      </c>
      <c r="F129" s="31"/>
    </row>
    <row r="130" spans="1:6" ht="24.75" customHeight="1">
      <c r="A130" s="13">
        <f t="shared" si="1"/>
        <v>121</v>
      </c>
      <c r="B130" s="14" t="s">
        <v>936</v>
      </c>
      <c r="C130" s="17" t="s">
        <v>421</v>
      </c>
      <c r="D130" s="18"/>
      <c r="E130" s="31">
        <v>76.02</v>
      </c>
      <c r="F130" s="31"/>
    </row>
    <row r="131" spans="1:6" ht="24.75" customHeight="1">
      <c r="A131" s="13">
        <f t="shared" si="1"/>
        <v>122</v>
      </c>
      <c r="B131" s="14" t="s">
        <v>936</v>
      </c>
      <c r="C131" s="17" t="s">
        <v>421</v>
      </c>
      <c r="D131" s="18"/>
      <c r="E131" s="31">
        <v>1178.58</v>
      </c>
      <c r="F131" s="31"/>
    </row>
    <row r="132" spans="1:6" ht="24.75" customHeight="1">
      <c r="A132" s="13">
        <f t="shared" si="1"/>
        <v>123</v>
      </c>
      <c r="B132" s="14" t="s">
        <v>936</v>
      </c>
      <c r="C132" s="17" t="s">
        <v>422</v>
      </c>
      <c r="D132" s="18"/>
      <c r="E132" s="31">
        <v>4.92</v>
      </c>
      <c r="F132" s="31"/>
    </row>
    <row r="133" spans="1:6" ht="24.75" customHeight="1">
      <c r="A133" s="13">
        <f t="shared" si="1"/>
        <v>124</v>
      </c>
      <c r="B133" s="14" t="s">
        <v>936</v>
      </c>
      <c r="C133" s="17" t="s">
        <v>423</v>
      </c>
      <c r="D133" s="18"/>
      <c r="E133" s="31">
        <v>37.35</v>
      </c>
      <c r="F133" s="31"/>
    </row>
    <row r="134" spans="1:6" ht="24.75" customHeight="1">
      <c r="A134" s="13">
        <f t="shared" si="1"/>
        <v>125</v>
      </c>
      <c r="B134" s="14" t="s">
        <v>936</v>
      </c>
      <c r="C134" s="17" t="s">
        <v>424</v>
      </c>
      <c r="D134" s="18"/>
      <c r="E134" s="31">
        <v>10.2</v>
      </c>
      <c r="F134" s="31"/>
    </row>
    <row r="135" spans="1:6" ht="24.75" customHeight="1">
      <c r="A135" s="13">
        <f t="shared" si="1"/>
        <v>126</v>
      </c>
      <c r="B135" s="14" t="s">
        <v>936</v>
      </c>
      <c r="C135" s="17" t="s">
        <v>425</v>
      </c>
      <c r="D135" s="18"/>
      <c r="E135" s="31">
        <v>12.84</v>
      </c>
      <c r="F135" s="31"/>
    </row>
    <row r="136" spans="1:6" ht="24.75" customHeight="1">
      <c r="A136" s="13">
        <f t="shared" si="1"/>
        <v>127</v>
      </c>
      <c r="B136" s="14" t="s">
        <v>936</v>
      </c>
      <c r="C136" s="17" t="s">
        <v>426</v>
      </c>
      <c r="D136" s="18"/>
      <c r="E136" s="31">
        <v>35</v>
      </c>
      <c r="F136" s="31"/>
    </row>
    <row r="137" spans="1:6" ht="24.75" customHeight="1">
      <c r="A137" s="13">
        <f t="shared" si="1"/>
        <v>128</v>
      </c>
      <c r="B137" s="14" t="s">
        <v>936</v>
      </c>
      <c r="C137" s="17" t="s">
        <v>427</v>
      </c>
      <c r="D137" s="18"/>
      <c r="E137" s="31">
        <v>160</v>
      </c>
      <c r="F137" s="31"/>
    </row>
    <row r="138" spans="1:6" ht="24.75" customHeight="1">
      <c r="A138" s="13">
        <f t="shared" si="1"/>
        <v>129</v>
      </c>
      <c r="B138" s="14" t="s">
        <v>936</v>
      </c>
      <c r="C138" s="17" t="s">
        <v>428</v>
      </c>
      <c r="D138" s="18"/>
      <c r="E138" s="31">
        <v>2.68</v>
      </c>
      <c r="F138" s="31"/>
    </row>
    <row r="139" spans="1:6" ht="24.75" customHeight="1">
      <c r="A139" s="13">
        <f t="shared" si="1"/>
        <v>130</v>
      </c>
      <c r="B139" s="14" t="s">
        <v>936</v>
      </c>
      <c r="C139" s="17" t="s">
        <v>429</v>
      </c>
      <c r="D139" s="18"/>
      <c r="E139" s="31">
        <v>11.86</v>
      </c>
      <c r="F139" s="31"/>
    </row>
    <row r="140" spans="1:6" ht="24.75" customHeight="1">
      <c r="A140" s="13">
        <f aca="true" t="shared" si="2" ref="A140:A203">1+A139</f>
        <v>131</v>
      </c>
      <c r="B140" s="14" t="s">
        <v>936</v>
      </c>
      <c r="C140" s="17" t="s">
        <v>430</v>
      </c>
      <c r="D140" s="18"/>
      <c r="E140" s="31">
        <v>155.93</v>
      </c>
      <c r="F140" s="31"/>
    </row>
    <row r="141" spans="1:6" ht="24.75" customHeight="1">
      <c r="A141" s="13">
        <f t="shared" si="2"/>
        <v>132</v>
      </c>
      <c r="B141" s="14" t="s">
        <v>936</v>
      </c>
      <c r="C141" s="17" t="s">
        <v>431</v>
      </c>
      <c r="D141" s="18"/>
      <c r="E141" s="31">
        <v>8.7</v>
      </c>
      <c r="F141" s="31"/>
    </row>
    <row r="142" spans="1:6" ht="24.75" customHeight="1">
      <c r="A142" s="13">
        <f t="shared" si="2"/>
        <v>133</v>
      </c>
      <c r="B142" s="14" t="s">
        <v>936</v>
      </c>
      <c r="C142" s="17" t="s">
        <v>375</v>
      </c>
      <c r="D142" s="18"/>
      <c r="E142" s="31">
        <v>64.18</v>
      </c>
      <c r="F142" s="31"/>
    </row>
    <row r="143" spans="1:6" ht="24.75" customHeight="1">
      <c r="A143" s="13">
        <f t="shared" si="2"/>
        <v>134</v>
      </c>
      <c r="B143" s="14" t="s">
        <v>936</v>
      </c>
      <c r="C143" s="17" t="s">
        <v>432</v>
      </c>
      <c r="D143" s="18"/>
      <c r="E143" s="31">
        <v>5.55</v>
      </c>
      <c r="F143" s="31"/>
    </row>
    <row r="144" spans="1:6" ht="24.75" customHeight="1">
      <c r="A144" s="13">
        <f t="shared" si="2"/>
        <v>135</v>
      </c>
      <c r="B144" s="14" t="s">
        <v>936</v>
      </c>
      <c r="C144" s="17" t="s">
        <v>433</v>
      </c>
      <c r="D144" s="18"/>
      <c r="E144" s="31">
        <v>16</v>
      </c>
      <c r="F144" s="31"/>
    </row>
    <row r="145" spans="1:6" ht="24.75" customHeight="1">
      <c r="A145" s="13">
        <f t="shared" si="2"/>
        <v>136</v>
      </c>
      <c r="B145" s="14" t="s">
        <v>936</v>
      </c>
      <c r="C145" s="17" t="s">
        <v>434</v>
      </c>
      <c r="D145" s="18"/>
      <c r="E145" s="31">
        <v>215.63</v>
      </c>
      <c r="F145" s="31"/>
    </row>
    <row r="146" spans="1:6" ht="24.75" customHeight="1">
      <c r="A146" s="13">
        <f t="shared" si="2"/>
        <v>137</v>
      </c>
      <c r="B146" s="14" t="s">
        <v>936</v>
      </c>
      <c r="C146" s="17" t="s">
        <v>435</v>
      </c>
      <c r="D146" s="18"/>
      <c r="E146" s="31">
        <v>418.75</v>
      </c>
      <c r="F146" s="31"/>
    </row>
    <row r="147" spans="1:6" ht="24.75" customHeight="1">
      <c r="A147" s="13">
        <f t="shared" si="2"/>
        <v>138</v>
      </c>
      <c r="B147" s="14" t="s">
        <v>936</v>
      </c>
      <c r="C147" s="17" t="s">
        <v>436</v>
      </c>
      <c r="D147" s="18"/>
      <c r="E147" s="31">
        <v>30.86</v>
      </c>
      <c r="F147" s="31"/>
    </row>
    <row r="148" spans="1:6" ht="24.75" customHeight="1">
      <c r="A148" s="13">
        <f t="shared" si="2"/>
        <v>139</v>
      </c>
      <c r="B148" s="14" t="s">
        <v>936</v>
      </c>
      <c r="C148" s="17" t="s">
        <v>437</v>
      </c>
      <c r="D148" s="18"/>
      <c r="E148" s="31">
        <v>100.65</v>
      </c>
      <c r="F148" s="31"/>
    </row>
    <row r="149" spans="1:6" ht="24.75" customHeight="1">
      <c r="A149" s="13">
        <f t="shared" si="2"/>
        <v>140</v>
      </c>
      <c r="B149" s="14" t="s">
        <v>936</v>
      </c>
      <c r="C149" s="17" t="s">
        <v>438</v>
      </c>
      <c r="D149" s="18"/>
      <c r="E149" s="31">
        <v>117.78</v>
      </c>
      <c r="F149" s="31"/>
    </row>
    <row r="150" spans="1:6" ht="24.75" customHeight="1">
      <c r="A150" s="13">
        <f t="shared" si="2"/>
        <v>141</v>
      </c>
      <c r="B150" s="14" t="s">
        <v>936</v>
      </c>
      <c r="C150" s="17" t="s">
        <v>437</v>
      </c>
      <c r="D150" s="18"/>
      <c r="E150" s="31">
        <v>1636.66</v>
      </c>
      <c r="F150" s="31"/>
    </row>
    <row r="151" spans="1:6" ht="24.75" customHeight="1">
      <c r="A151" s="13">
        <f t="shared" si="2"/>
        <v>142</v>
      </c>
      <c r="B151" s="14" t="s">
        <v>936</v>
      </c>
      <c r="C151" s="17" t="s">
        <v>438</v>
      </c>
      <c r="D151" s="18"/>
      <c r="E151" s="31">
        <v>1825.95</v>
      </c>
      <c r="F151" s="31"/>
    </row>
    <row r="152" spans="1:6" ht="24.75" customHeight="1">
      <c r="A152" s="13">
        <f t="shared" si="2"/>
        <v>143</v>
      </c>
      <c r="B152" s="14" t="s">
        <v>936</v>
      </c>
      <c r="C152" s="17" t="s">
        <v>439</v>
      </c>
      <c r="D152" s="18"/>
      <c r="E152" s="31">
        <v>31.44</v>
      </c>
      <c r="F152" s="31"/>
    </row>
    <row r="153" spans="1:6" ht="24.75" customHeight="1">
      <c r="A153" s="13">
        <f t="shared" si="2"/>
        <v>144</v>
      </c>
      <c r="B153" s="14" t="s">
        <v>936</v>
      </c>
      <c r="C153" s="17" t="s">
        <v>440</v>
      </c>
      <c r="D153" s="18"/>
      <c r="E153" s="31">
        <v>10.53</v>
      </c>
      <c r="F153" s="31"/>
    </row>
    <row r="154" spans="1:6" ht="24.75" customHeight="1">
      <c r="A154" s="13">
        <f t="shared" si="2"/>
        <v>145</v>
      </c>
      <c r="B154" s="14" t="s">
        <v>936</v>
      </c>
      <c r="C154" s="17" t="s">
        <v>441</v>
      </c>
      <c r="D154" s="18"/>
      <c r="E154" s="31">
        <v>2.93</v>
      </c>
      <c r="F154" s="31"/>
    </row>
    <row r="155" spans="1:6" ht="24.75" customHeight="1">
      <c r="A155" s="13">
        <f t="shared" si="2"/>
        <v>146</v>
      </c>
      <c r="B155" s="14" t="s">
        <v>936</v>
      </c>
      <c r="C155" s="17" t="s">
        <v>442</v>
      </c>
      <c r="D155" s="18"/>
      <c r="E155" s="31">
        <v>15.8</v>
      </c>
      <c r="F155" s="31"/>
    </row>
    <row r="156" spans="1:6" ht="24.75" customHeight="1">
      <c r="A156" s="13">
        <f t="shared" si="2"/>
        <v>147</v>
      </c>
      <c r="B156" s="14" t="s">
        <v>936</v>
      </c>
      <c r="C156" s="17" t="s">
        <v>443</v>
      </c>
      <c r="D156" s="18"/>
      <c r="E156" s="31">
        <v>30.45</v>
      </c>
      <c r="F156" s="31"/>
    </row>
    <row r="157" spans="1:6" ht="24.75" customHeight="1">
      <c r="A157" s="13">
        <f t="shared" si="2"/>
        <v>148</v>
      </c>
      <c r="B157" s="14" t="s">
        <v>936</v>
      </c>
      <c r="C157" s="17" t="s">
        <v>444</v>
      </c>
      <c r="D157" s="18"/>
      <c r="E157" s="31">
        <v>331.16</v>
      </c>
      <c r="F157" s="31"/>
    </row>
    <row r="158" spans="1:6" ht="24.75" customHeight="1">
      <c r="A158" s="13">
        <f t="shared" si="2"/>
        <v>149</v>
      </c>
      <c r="B158" s="14" t="s">
        <v>936</v>
      </c>
      <c r="C158" s="17" t="s">
        <v>445</v>
      </c>
      <c r="D158" s="18"/>
      <c r="E158" s="31">
        <v>220.2</v>
      </c>
      <c r="F158" s="31"/>
    </row>
    <row r="159" spans="1:6" ht="24.75" customHeight="1">
      <c r="A159" s="13">
        <f t="shared" si="2"/>
        <v>150</v>
      </c>
      <c r="B159" s="14" t="s">
        <v>936</v>
      </c>
      <c r="C159" s="17" t="s">
        <v>446</v>
      </c>
      <c r="D159" s="18"/>
      <c r="E159" s="31">
        <v>13.38</v>
      </c>
      <c r="F159" s="31"/>
    </row>
    <row r="160" spans="1:6" ht="24.75" customHeight="1">
      <c r="A160" s="13">
        <f t="shared" si="2"/>
        <v>151</v>
      </c>
      <c r="B160" s="14" t="s">
        <v>936</v>
      </c>
      <c r="C160" s="17" t="s">
        <v>447</v>
      </c>
      <c r="D160" s="18"/>
      <c r="E160" s="31">
        <v>3.36</v>
      </c>
      <c r="F160" s="31"/>
    </row>
    <row r="161" spans="1:6" ht="24.75" customHeight="1">
      <c r="A161" s="13">
        <f t="shared" si="2"/>
        <v>152</v>
      </c>
      <c r="B161" s="14" t="s">
        <v>936</v>
      </c>
      <c r="C161" s="17" t="s">
        <v>448</v>
      </c>
      <c r="D161" s="18"/>
      <c r="E161" s="31">
        <v>1.46</v>
      </c>
      <c r="F161" s="31"/>
    </row>
    <row r="162" spans="1:6" ht="24.75" customHeight="1">
      <c r="A162" s="13">
        <f t="shared" si="2"/>
        <v>153</v>
      </c>
      <c r="B162" s="14" t="s">
        <v>936</v>
      </c>
      <c r="C162" s="17" t="s">
        <v>449</v>
      </c>
      <c r="D162" s="18"/>
      <c r="E162" s="31">
        <v>2.82</v>
      </c>
      <c r="F162" s="31"/>
    </row>
    <row r="163" spans="1:6" ht="24.75" customHeight="1">
      <c r="A163" s="13">
        <f t="shared" si="2"/>
        <v>154</v>
      </c>
      <c r="B163" s="14" t="s">
        <v>936</v>
      </c>
      <c r="C163" s="17" t="s">
        <v>450</v>
      </c>
      <c r="D163" s="18"/>
      <c r="E163" s="31">
        <v>53.88</v>
      </c>
      <c r="F163" s="31"/>
    </row>
    <row r="164" spans="1:6" ht="24.75" customHeight="1">
      <c r="A164" s="13">
        <f t="shared" si="2"/>
        <v>155</v>
      </c>
      <c r="B164" s="14" t="s">
        <v>936</v>
      </c>
      <c r="C164" s="17" t="s">
        <v>451</v>
      </c>
      <c r="D164" s="18"/>
      <c r="E164" s="31">
        <v>8.98</v>
      </c>
      <c r="F164" s="31"/>
    </row>
    <row r="165" spans="1:6" ht="24.75" customHeight="1">
      <c r="A165" s="13">
        <f t="shared" si="2"/>
        <v>156</v>
      </c>
      <c r="B165" s="14" t="s">
        <v>936</v>
      </c>
      <c r="C165" s="17" t="s">
        <v>452</v>
      </c>
      <c r="D165" s="18"/>
      <c r="E165" s="31">
        <v>180</v>
      </c>
      <c r="F165" s="31"/>
    </row>
    <row r="166" spans="1:6" ht="24.75" customHeight="1">
      <c r="A166" s="13">
        <f t="shared" si="2"/>
        <v>157</v>
      </c>
      <c r="B166" s="14" t="s">
        <v>936</v>
      </c>
      <c r="C166" s="17" t="s">
        <v>453</v>
      </c>
      <c r="D166" s="18"/>
      <c r="E166" s="31">
        <v>71.06</v>
      </c>
      <c r="F166" s="31"/>
    </row>
    <row r="167" spans="1:6" ht="24.75" customHeight="1">
      <c r="A167" s="13">
        <f t="shared" si="2"/>
        <v>158</v>
      </c>
      <c r="B167" s="14" t="s">
        <v>936</v>
      </c>
      <c r="C167" s="17" t="s">
        <v>454</v>
      </c>
      <c r="D167" s="18"/>
      <c r="E167" s="31">
        <v>97.28</v>
      </c>
      <c r="F167" s="31"/>
    </row>
    <row r="168" spans="1:6" ht="24.75" customHeight="1">
      <c r="A168" s="13">
        <f t="shared" si="2"/>
        <v>159</v>
      </c>
      <c r="B168" s="14" t="s">
        <v>936</v>
      </c>
      <c r="C168" s="17" t="s">
        <v>455</v>
      </c>
      <c r="D168" s="18"/>
      <c r="E168" s="31">
        <v>73.05</v>
      </c>
      <c r="F168" s="31"/>
    </row>
    <row r="169" spans="1:6" ht="24.75" customHeight="1">
      <c r="A169" s="13">
        <f t="shared" si="2"/>
        <v>160</v>
      </c>
      <c r="B169" s="14" t="s">
        <v>456</v>
      </c>
      <c r="C169" s="17" t="s">
        <v>457</v>
      </c>
      <c r="D169" s="18"/>
      <c r="E169" s="31">
        <v>290</v>
      </c>
      <c r="F169" s="31"/>
    </row>
    <row r="170" spans="1:6" ht="24.75" customHeight="1">
      <c r="A170" s="13">
        <f t="shared" si="2"/>
        <v>161</v>
      </c>
      <c r="B170" s="14" t="s">
        <v>456</v>
      </c>
      <c r="C170" s="17" t="s">
        <v>458</v>
      </c>
      <c r="D170" s="18"/>
      <c r="E170" s="31">
        <v>2749.99</v>
      </c>
      <c r="F170" s="31"/>
    </row>
    <row r="171" spans="1:6" ht="24.75" customHeight="1">
      <c r="A171" s="13">
        <f t="shared" si="2"/>
        <v>162</v>
      </c>
      <c r="B171" s="14" t="s">
        <v>456</v>
      </c>
      <c r="C171" s="17" t="s">
        <v>459</v>
      </c>
      <c r="D171" s="18"/>
      <c r="E171" s="31">
        <v>6528</v>
      </c>
      <c r="F171" s="31"/>
    </row>
    <row r="172" spans="1:6" ht="24.75" customHeight="1">
      <c r="A172" s="13">
        <f t="shared" si="2"/>
        <v>163</v>
      </c>
      <c r="B172" s="14" t="s">
        <v>456</v>
      </c>
      <c r="C172" s="17" t="s">
        <v>460</v>
      </c>
      <c r="D172" s="18"/>
      <c r="E172" s="31">
        <v>816</v>
      </c>
      <c r="F172" s="31"/>
    </row>
    <row r="173" spans="1:6" ht="24.75" customHeight="1">
      <c r="A173" s="13">
        <f t="shared" si="2"/>
        <v>164</v>
      </c>
      <c r="B173" s="14" t="s">
        <v>456</v>
      </c>
      <c r="C173" s="17" t="s">
        <v>461</v>
      </c>
      <c r="D173" s="18"/>
      <c r="E173" s="31">
        <v>300</v>
      </c>
      <c r="F173" s="31"/>
    </row>
    <row r="174" spans="1:6" ht="24.75" customHeight="1">
      <c r="A174" s="13">
        <f t="shared" si="2"/>
        <v>165</v>
      </c>
      <c r="B174" s="14" t="s">
        <v>456</v>
      </c>
      <c r="C174" s="17" t="s">
        <v>462</v>
      </c>
      <c r="D174" s="18"/>
      <c r="E174" s="31">
        <v>350.62</v>
      </c>
      <c r="F174" s="31"/>
    </row>
    <row r="175" spans="1:6" ht="24.75" customHeight="1">
      <c r="A175" s="13">
        <f t="shared" si="2"/>
        <v>166</v>
      </c>
      <c r="B175" s="14" t="s">
        <v>456</v>
      </c>
      <c r="C175" s="17" t="s">
        <v>463</v>
      </c>
      <c r="D175" s="18"/>
      <c r="E175" s="31">
        <v>12821.66</v>
      </c>
      <c r="F175" s="31"/>
    </row>
    <row r="176" spans="1:6" ht="24.75" customHeight="1">
      <c r="A176" s="13">
        <f t="shared" si="2"/>
        <v>167</v>
      </c>
      <c r="B176" s="14" t="s">
        <v>456</v>
      </c>
      <c r="C176" s="17" t="s">
        <v>464</v>
      </c>
      <c r="D176" s="18"/>
      <c r="E176" s="31">
        <v>3300.32</v>
      </c>
      <c r="F176" s="31"/>
    </row>
    <row r="177" spans="1:6" ht="24.75" customHeight="1">
      <c r="A177" s="13">
        <f t="shared" si="2"/>
        <v>168</v>
      </c>
      <c r="B177" s="14" t="s">
        <v>456</v>
      </c>
      <c r="C177" s="17" t="s">
        <v>465</v>
      </c>
      <c r="D177" s="18"/>
      <c r="E177" s="31">
        <v>849.98</v>
      </c>
      <c r="F177" s="31"/>
    </row>
    <row r="178" spans="1:6" ht="24.75" customHeight="1">
      <c r="A178" s="13">
        <f t="shared" si="2"/>
        <v>169</v>
      </c>
      <c r="B178" s="14" t="s">
        <v>456</v>
      </c>
      <c r="C178" s="17" t="s">
        <v>466</v>
      </c>
      <c r="D178" s="18"/>
      <c r="E178" s="31">
        <v>20418.97</v>
      </c>
      <c r="F178" s="31"/>
    </row>
    <row r="179" spans="1:6" ht="24.75" customHeight="1">
      <c r="A179" s="13">
        <f t="shared" si="2"/>
        <v>170</v>
      </c>
      <c r="B179" s="14" t="s">
        <v>456</v>
      </c>
      <c r="C179" s="17" t="s">
        <v>467</v>
      </c>
      <c r="D179" s="18"/>
      <c r="E179" s="31">
        <v>385.01</v>
      </c>
      <c r="F179" s="31"/>
    </row>
    <row r="180" spans="1:6" ht="24.75" customHeight="1">
      <c r="A180" s="13">
        <f t="shared" si="2"/>
        <v>171</v>
      </c>
      <c r="B180" s="14" t="s">
        <v>456</v>
      </c>
      <c r="C180" s="17" t="s">
        <v>468</v>
      </c>
      <c r="D180" s="18"/>
      <c r="E180" s="31">
        <v>410</v>
      </c>
      <c r="F180" s="31"/>
    </row>
    <row r="181" spans="1:6" ht="24.75" customHeight="1">
      <c r="A181" s="13">
        <f t="shared" si="2"/>
        <v>172</v>
      </c>
      <c r="B181" s="14" t="s">
        <v>456</v>
      </c>
      <c r="C181" s="17" t="s">
        <v>469</v>
      </c>
      <c r="D181" s="18"/>
      <c r="E181" s="31">
        <v>242.76</v>
      </c>
      <c r="F181" s="31"/>
    </row>
    <row r="182" spans="1:6" ht="24.75" customHeight="1">
      <c r="A182" s="13">
        <f t="shared" si="2"/>
        <v>173</v>
      </c>
      <c r="B182" s="14" t="s">
        <v>456</v>
      </c>
      <c r="C182" s="17" t="s">
        <v>470</v>
      </c>
      <c r="D182" s="18"/>
      <c r="E182" s="31">
        <v>153.51</v>
      </c>
      <c r="F182" s="31"/>
    </row>
    <row r="183" spans="1:6" ht="12.75">
      <c r="A183" s="13">
        <f t="shared" si="2"/>
        <v>174</v>
      </c>
      <c r="B183" s="14" t="s">
        <v>456</v>
      </c>
      <c r="C183" s="17" t="s">
        <v>471</v>
      </c>
      <c r="D183" s="18"/>
      <c r="E183" s="31">
        <v>559.59</v>
      </c>
      <c r="F183" s="31"/>
    </row>
    <row r="184" spans="1:6" ht="12.75">
      <c r="A184" s="13">
        <f t="shared" si="2"/>
        <v>175</v>
      </c>
      <c r="B184" s="14" t="s">
        <v>456</v>
      </c>
      <c r="C184" s="17" t="s">
        <v>472</v>
      </c>
      <c r="D184" s="18"/>
      <c r="E184" s="31">
        <v>19.98</v>
      </c>
      <c r="F184" s="31"/>
    </row>
    <row r="185" spans="1:6" ht="12.75">
      <c r="A185" s="13">
        <f t="shared" si="2"/>
        <v>176</v>
      </c>
      <c r="B185" s="14" t="s">
        <v>456</v>
      </c>
      <c r="C185" s="17" t="s">
        <v>473</v>
      </c>
      <c r="D185" s="18"/>
      <c r="E185" s="31">
        <v>33.3</v>
      </c>
      <c r="F185" s="31"/>
    </row>
    <row r="186" spans="1:6" ht="12.75">
      <c r="A186" s="13">
        <f t="shared" si="2"/>
        <v>177</v>
      </c>
      <c r="B186" s="14" t="s">
        <v>456</v>
      </c>
      <c r="C186" s="17" t="s">
        <v>474</v>
      </c>
      <c r="D186" s="18"/>
      <c r="E186" s="31">
        <v>67.27</v>
      </c>
      <c r="F186" s="31"/>
    </row>
    <row r="187" spans="1:6" ht="24.75" customHeight="1">
      <c r="A187" s="13">
        <f t="shared" si="2"/>
        <v>178</v>
      </c>
      <c r="B187" s="14" t="s">
        <v>456</v>
      </c>
      <c r="C187" s="17" t="s">
        <v>475</v>
      </c>
      <c r="D187" s="18"/>
      <c r="E187" s="31">
        <v>1165</v>
      </c>
      <c r="F187" s="31"/>
    </row>
    <row r="188" spans="1:6" ht="24.75" customHeight="1">
      <c r="A188" s="13">
        <f t="shared" si="2"/>
        <v>179</v>
      </c>
      <c r="B188" s="14" t="s">
        <v>456</v>
      </c>
      <c r="C188" s="17" t="s">
        <v>476</v>
      </c>
      <c r="D188" s="18"/>
      <c r="E188" s="31">
        <v>693.4</v>
      </c>
      <c r="F188" s="31"/>
    </row>
    <row r="189" spans="1:6" ht="24.75" customHeight="1">
      <c r="A189" s="13">
        <f t="shared" si="2"/>
        <v>180</v>
      </c>
      <c r="B189" s="14" t="s">
        <v>456</v>
      </c>
      <c r="C189" s="17" t="s">
        <v>477</v>
      </c>
      <c r="D189" s="18"/>
      <c r="E189" s="31">
        <v>615.45</v>
      </c>
      <c r="F189" s="31"/>
    </row>
    <row r="190" spans="1:6" ht="24.75" customHeight="1">
      <c r="A190" s="13">
        <f t="shared" si="2"/>
        <v>181</v>
      </c>
      <c r="B190" s="14" t="s">
        <v>456</v>
      </c>
      <c r="C190" s="17" t="s">
        <v>478</v>
      </c>
      <c r="D190" s="18"/>
      <c r="E190" s="31">
        <v>397.06</v>
      </c>
      <c r="F190" s="31"/>
    </row>
    <row r="191" spans="1:6" ht="24.75" customHeight="1">
      <c r="A191" s="13">
        <f t="shared" si="2"/>
        <v>182</v>
      </c>
      <c r="B191" s="14" t="s">
        <v>456</v>
      </c>
      <c r="C191" s="17" t="s">
        <v>479</v>
      </c>
      <c r="D191" s="18"/>
      <c r="E191" s="31">
        <v>1517.07</v>
      </c>
      <c r="F191" s="31"/>
    </row>
    <row r="192" spans="1:6" ht="24.75" customHeight="1">
      <c r="A192" s="13">
        <f t="shared" si="2"/>
        <v>183</v>
      </c>
      <c r="B192" s="14" t="s">
        <v>456</v>
      </c>
      <c r="C192" s="17" t="s">
        <v>480</v>
      </c>
      <c r="D192" s="18"/>
      <c r="E192" s="31">
        <v>946.76</v>
      </c>
      <c r="F192" s="31"/>
    </row>
    <row r="193" spans="1:6" ht="24.75" customHeight="1">
      <c r="A193" s="13">
        <f t="shared" si="2"/>
        <v>184</v>
      </c>
      <c r="B193" s="14" t="s">
        <v>456</v>
      </c>
      <c r="C193" s="17" t="s">
        <v>481</v>
      </c>
      <c r="D193" s="18"/>
      <c r="E193" s="31">
        <v>724.39</v>
      </c>
      <c r="F193" s="31"/>
    </row>
    <row r="194" spans="1:6" ht="24.75" customHeight="1">
      <c r="A194" s="13">
        <f t="shared" si="2"/>
        <v>185</v>
      </c>
      <c r="B194" s="14" t="s">
        <v>456</v>
      </c>
      <c r="C194" s="17" t="s">
        <v>482</v>
      </c>
      <c r="D194" s="18"/>
      <c r="E194" s="31">
        <v>184.65</v>
      </c>
      <c r="F194" s="31"/>
    </row>
    <row r="195" spans="1:6" ht="24.75" customHeight="1">
      <c r="A195" s="13">
        <f t="shared" si="2"/>
        <v>186</v>
      </c>
      <c r="B195" s="14" t="s">
        <v>456</v>
      </c>
      <c r="C195" s="17" t="s">
        <v>483</v>
      </c>
      <c r="D195" s="18"/>
      <c r="E195" s="31">
        <v>162.54</v>
      </c>
      <c r="F195" s="31"/>
    </row>
    <row r="196" spans="1:6" ht="24.75" customHeight="1">
      <c r="A196" s="13">
        <f t="shared" si="2"/>
        <v>187</v>
      </c>
      <c r="B196" s="14" t="s">
        <v>456</v>
      </c>
      <c r="C196" s="17" t="s">
        <v>484</v>
      </c>
      <c r="D196" s="18"/>
      <c r="E196" s="31">
        <v>237.05</v>
      </c>
      <c r="F196" s="31"/>
    </row>
    <row r="197" spans="1:6" ht="24.75" customHeight="1">
      <c r="A197" s="13">
        <f t="shared" si="2"/>
        <v>188</v>
      </c>
      <c r="B197" s="14" t="s">
        <v>456</v>
      </c>
      <c r="C197" s="17" t="s">
        <v>485</v>
      </c>
      <c r="D197" s="18"/>
      <c r="E197" s="31">
        <v>47.6</v>
      </c>
      <c r="F197" s="31"/>
    </row>
    <row r="198" spans="1:6" ht="24.75" customHeight="1">
      <c r="A198" s="13">
        <f t="shared" si="2"/>
        <v>189</v>
      </c>
      <c r="B198" s="14" t="s">
        <v>456</v>
      </c>
      <c r="C198" s="17" t="s">
        <v>486</v>
      </c>
      <c r="D198" s="18"/>
      <c r="E198" s="31">
        <v>1643.36</v>
      </c>
      <c r="F198" s="31"/>
    </row>
    <row r="199" spans="1:6" ht="24.75" customHeight="1">
      <c r="A199" s="13">
        <f t="shared" si="2"/>
        <v>190</v>
      </c>
      <c r="B199" s="14" t="s">
        <v>456</v>
      </c>
      <c r="C199" s="17" t="s">
        <v>645</v>
      </c>
      <c r="D199" s="18"/>
      <c r="E199" s="31">
        <v>160.65</v>
      </c>
      <c r="F199" s="31"/>
    </row>
    <row r="200" spans="1:6" ht="24.75" customHeight="1">
      <c r="A200" s="13">
        <f t="shared" si="2"/>
        <v>191</v>
      </c>
      <c r="B200" s="14" t="s">
        <v>456</v>
      </c>
      <c r="C200" s="17" t="s">
        <v>646</v>
      </c>
      <c r="D200" s="18"/>
      <c r="E200" s="31">
        <v>94.22</v>
      </c>
      <c r="F200" s="31"/>
    </row>
    <row r="201" spans="1:6" ht="24.75" customHeight="1">
      <c r="A201" s="13">
        <f t="shared" si="2"/>
        <v>192</v>
      </c>
      <c r="B201" s="14" t="s">
        <v>456</v>
      </c>
      <c r="C201" s="17" t="s">
        <v>646</v>
      </c>
      <c r="D201" s="18"/>
      <c r="E201" s="31">
        <v>1460.78</v>
      </c>
      <c r="F201" s="31"/>
    </row>
    <row r="202" spans="1:6" ht="24.75" customHeight="1">
      <c r="A202" s="13">
        <f t="shared" si="2"/>
        <v>193</v>
      </c>
      <c r="B202" s="14" t="s">
        <v>456</v>
      </c>
      <c r="C202" s="17" t="s">
        <v>647</v>
      </c>
      <c r="D202" s="18"/>
      <c r="E202" s="31">
        <v>12.75</v>
      </c>
      <c r="F202" s="31"/>
    </row>
    <row r="203" spans="1:6" ht="24.75" customHeight="1">
      <c r="A203" s="13">
        <f t="shared" si="2"/>
        <v>194</v>
      </c>
      <c r="B203" s="14" t="s">
        <v>456</v>
      </c>
      <c r="C203" s="17" t="s">
        <v>648</v>
      </c>
      <c r="D203" s="18"/>
      <c r="E203" s="31">
        <v>61.11</v>
      </c>
      <c r="F203" s="31"/>
    </row>
    <row r="204" spans="1:6" ht="24.75" customHeight="1">
      <c r="A204" s="13">
        <f aca="true" t="shared" si="3" ref="A204:A267">1+A203</f>
        <v>195</v>
      </c>
      <c r="B204" s="14" t="s">
        <v>456</v>
      </c>
      <c r="C204" s="17" t="s">
        <v>649</v>
      </c>
      <c r="D204" s="18"/>
      <c r="E204" s="31">
        <v>85.58</v>
      </c>
      <c r="F204" s="31"/>
    </row>
    <row r="205" spans="1:6" ht="24.75" customHeight="1">
      <c r="A205" s="13">
        <f t="shared" si="3"/>
        <v>196</v>
      </c>
      <c r="B205" s="14" t="s">
        <v>456</v>
      </c>
      <c r="C205" s="17" t="s">
        <v>649</v>
      </c>
      <c r="D205" s="18"/>
      <c r="E205" s="31">
        <v>1985.32</v>
      </c>
      <c r="F205" s="31"/>
    </row>
    <row r="206" spans="1:6" ht="24.75" customHeight="1">
      <c r="A206" s="13">
        <f t="shared" si="3"/>
        <v>197</v>
      </c>
      <c r="B206" s="14" t="s">
        <v>456</v>
      </c>
      <c r="C206" s="17" t="s">
        <v>650</v>
      </c>
      <c r="D206" s="18"/>
      <c r="E206" s="31">
        <v>32.45</v>
      </c>
      <c r="F206" s="31"/>
    </row>
    <row r="207" spans="1:6" ht="24.75" customHeight="1">
      <c r="A207" s="13">
        <f t="shared" si="3"/>
        <v>198</v>
      </c>
      <c r="B207" s="14" t="s">
        <v>456</v>
      </c>
      <c r="C207" s="17" t="s">
        <v>651</v>
      </c>
      <c r="D207" s="18"/>
      <c r="E207" s="31">
        <v>182.07</v>
      </c>
      <c r="F207" s="31"/>
    </row>
    <row r="208" spans="1:6" ht="24.75" customHeight="1">
      <c r="A208" s="13">
        <f t="shared" si="3"/>
        <v>199</v>
      </c>
      <c r="B208" s="14" t="s">
        <v>456</v>
      </c>
      <c r="C208" s="17" t="s">
        <v>652</v>
      </c>
      <c r="D208" s="18"/>
      <c r="E208" s="31">
        <v>30.5</v>
      </c>
      <c r="F208" s="31"/>
    </row>
    <row r="209" spans="1:6" ht="24.75" customHeight="1">
      <c r="A209" s="13">
        <f t="shared" si="3"/>
        <v>200</v>
      </c>
      <c r="B209" s="14" t="s">
        <v>456</v>
      </c>
      <c r="C209" s="17" t="s">
        <v>653</v>
      </c>
      <c r="D209" s="18"/>
      <c r="E209" s="31">
        <v>257.04</v>
      </c>
      <c r="F209" s="31"/>
    </row>
    <row r="210" spans="1:6" ht="12.75">
      <c r="A210" s="13">
        <f t="shared" si="3"/>
        <v>201</v>
      </c>
      <c r="B210" s="14" t="s">
        <v>456</v>
      </c>
      <c r="C210" s="17" t="s">
        <v>654</v>
      </c>
      <c r="D210" s="18"/>
      <c r="E210" s="31">
        <v>62.44</v>
      </c>
      <c r="F210" s="31"/>
    </row>
    <row r="211" spans="1:6" ht="12.75">
      <c r="A211" s="13">
        <f t="shared" si="3"/>
        <v>202</v>
      </c>
      <c r="B211" s="14" t="s">
        <v>456</v>
      </c>
      <c r="C211" s="17" t="s">
        <v>655</v>
      </c>
      <c r="D211" s="18"/>
      <c r="E211" s="31">
        <v>402</v>
      </c>
      <c r="F211" s="31"/>
    </row>
    <row r="212" spans="1:6" ht="12.75">
      <c r="A212" s="13">
        <f t="shared" si="3"/>
        <v>203</v>
      </c>
      <c r="B212" s="14" t="s">
        <v>456</v>
      </c>
      <c r="C212" s="17" t="s">
        <v>656</v>
      </c>
      <c r="D212" s="18"/>
      <c r="E212" s="31">
        <v>450.91</v>
      </c>
      <c r="F212" s="31"/>
    </row>
    <row r="213" spans="1:6" ht="24.75" customHeight="1">
      <c r="A213" s="13">
        <f t="shared" si="3"/>
        <v>204</v>
      </c>
      <c r="B213" s="14" t="s">
        <v>456</v>
      </c>
      <c r="C213" s="17" t="s">
        <v>657</v>
      </c>
      <c r="D213" s="18"/>
      <c r="E213" s="31">
        <v>2300</v>
      </c>
      <c r="F213" s="31"/>
    </row>
    <row r="214" spans="1:6" ht="24.75" customHeight="1">
      <c r="A214" s="13">
        <f t="shared" si="3"/>
        <v>205</v>
      </c>
      <c r="B214" s="14" t="s">
        <v>456</v>
      </c>
      <c r="C214" s="17" t="s">
        <v>658</v>
      </c>
      <c r="D214" s="18"/>
      <c r="E214" s="31">
        <v>178.5</v>
      </c>
      <c r="F214" s="31"/>
    </row>
    <row r="215" spans="1:6" ht="24.75" customHeight="1">
      <c r="A215" s="13">
        <f t="shared" si="3"/>
        <v>206</v>
      </c>
      <c r="B215" s="14" t="s">
        <v>456</v>
      </c>
      <c r="C215" s="17" t="s">
        <v>486</v>
      </c>
      <c r="D215" s="18"/>
      <c r="E215" s="31">
        <v>105.99</v>
      </c>
      <c r="F215" s="31"/>
    </row>
    <row r="216" spans="1:6" ht="24.75" customHeight="1">
      <c r="A216" s="13">
        <f t="shared" si="3"/>
        <v>207</v>
      </c>
      <c r="B216" s="14" t="s">
        <v>659</v>
      </c>
      <c r="C216" s="17" t="s">
        <v>660</v>
      </c>
      <c r="D216" s="18"/>
      <c r="E216" s="31">
        <v>3200</v>
      </c>
      <c r="F216" s="31"/>
    </row>
    <row r="217" spans="1:6" ht="12.75">
      <c r="A217" s="13">
        <f t="shared" si="3"/>
        <v>208</v>
      </c>
      <c r="B217" s="14" t="s">
        <v>659</v>
      </c>
      <c r="C217" s="17" t="s">
        <v>749</v>
      </c>
      <c r="D217" s="18"/>
      <c r="E217" s="31">
        <v>2230</v>
      </c>
      <c r="F217" s="31"/>
    </row>
    <row r="218" spans="1:6" ht="24.75" customHeight="1">
      <c r="A218" s="13">
        <f t="shared" si="3"/>
        <v>209</v>
      </c>
      <c r="B218" s="14" t="s">
        <v>659</v>
      </c>
      <c r="C218" s="17" t="s">
        <v>750</v>
      </c>
      <c r="D218" s="18"/>
      <c r="E218" s="31">
        <v>2230</v>
      </c>
      <c r="F218" s="31"/>
    </row>
    <row r="219" spans="1:6" ht="38.25" customHeight="1">
      <c r="A219" s="13">
        <f t="shared" si="3"/>
        <v>210</v>
      </c>
      <c r="B219" s="14" t="s">
        <v>659</v>
      </c>
      <c r="C219" s="17" t="s">
        <v>661</v>
      </c>
      <c r="D219" s="18"/>
      <c r="E219" s="31">
        <v>5078</v>
      </c>
      <c r="F219" s="31"/>
    </row>
    <row r="220" spans="1:6" ht="24.75" customHeight="1">
      <c r="A220" s="13">
        <f t="shared" si="3"/>
        <v>211</v>
      </c>
      <c r="B220" s="14" t="s">
        <v>659</v>
      </c>
      <c r="C220" s="17" t="s">
        <v>662</v>
      </c>
      <c r="D220" s="18"/>
      <c r="E220" s="31">
        <v>11900</v>
      </c>
      <c r="F220" s="31"/>
    </row>
    <row r="221" spans="1:6" ht="24.75" customHeight="1">
      <c r="A221" s="13">
        <f t="shared" si="3"/>
        <v>212</v>
      </c>
      <c r="B221" s="14" t="s">
        <v>659</v>
      </c>
      <c r="C221" s="17" t="s">
        <v>663</v>
      </c>
      <c r="D221" s="18"/>
      <c r="E221" s="31">
        <v>5950</v>
      </c>
      <c r="F221" s="31"/>
    </row>
    <row r="222" spans="1:6" ht="24.75" customHeight="1">
      <c r="A222" s="13">
        <f t="shared" si="3"/>
        <v>213</v>
      </c>
      <c r="B222" s="14" t="s">
        <v>659</v>
      </c>
      <c r="C222" s="17" t="s">
        <v>664</v>
      </c>
      <c r="D222" s="18"/>
      <c r="E222" s="31">
        <v>2557.39</v>
      </c>
      <c r="F222" s="31"/>
    </row>
    <row r="223" spans="1:6" ht="24.75" customHeight="1">
      <c r="A223" s="13">
        <f t="shared" si="3"/>
        <v>214</v>
      </c>
      <c r="B223" s="14" t="s">
        <v>659</v>
      </c>
      <c r="C223" s="17" t="s">
        <v>665</v>
      </c>
      <c r="D223" s="18"/>
      <c r="E223" s="31">
        <v>211.23</v>
      </c>
      <c r="F223" s="31"/>
    </row>
    <row r="224" spans="1:6" ht="24.75" customHeight="1">
      <c r="A224" s="13">
        <f t="shared" si="3"/>
        <v>215</v>
      </c>
      <c r="B224" s="14" t="s">
        <v>659</v>
      </c>
      <c r="C224" s="17" t="s">
        <v>666</v>
      </c>
      <c r="D224" s="18"/>
      <c r="E224" s="31">
        <v>1873.66</v>
      </c>
      <c r="F224" s="31"/>
    </row>
    <row r="225" spans="1:6" ht="24.75" customHeight="1">
      <c r="A225" s="13">
        <f t="shared" si="3"/>
        <v>216</v>
      </c>
      <c r="B225" s="14" t="s">
        <v>659</v>
      </c>
      <c r="C225" s="17" t="s">
        <v>667</v>
      </c>
      <c r="D225" s="18"/>
      <c r="E225" s="31">
        <v>504.01</v>
      </c>
      <c r="F225" s="31"/>
    </row>
    <row r="226" spans="1:6" ht="24.75" customHeight="1">
      <c r="A226" s="13">
        <f t="shared" si="3"/>
        <v>217</v>
      </c>
      <c r="B226" s="14" t="s">
        <v>659</v>
      </c>
      <c r="C226" s="17" t="s">
        <v>668</v>
      </c>
      <c r="D226" s="18"/>
      <c r="E226" s="31">
        <v>434</v>
      </c>
      <c r="F226" s="31"/>
    </row>
    <row r="227" spans="1:6" ht="24.75" customHeight="1">
      <c r="A227" s="13">
        <f t="shared" si="3"/>
        <v>218</v>
      </c>
      <c r="B227" s="14" t="s">
        <v>659</v>
      </c>
      <c r="C227" s="17" t="s">
        <v>669</v>
      </c>
      <c r="D227" s="18"/>
      <c r="E227" s="31">
        <v>2095.53</v>
      </c>
      <c r="F227" s="31"/>
    </row>
    <row r="228" spans="1:6" ht="24.75" customHeight="1">
      <c r="A228" s="13">
        <f t="shared" si="3"/>
        <v>219</v>
      </c>
      <c r="B228" s="14" t="s">
        <v>659</v>
      </c>
      <c r="C228" s="17" t="s">
        <v>670</v>
      </c>
      <c r="D228" s="18"/>
      <c r="E228" s="31">
        <v>1740</v>
      </c>
      <c r="F228" s="31"/>
    </row>
    <row r="229" spans="1:6" ht="24.75" customHeight="1">
      <c r="A229" s="13">
        <f t="shared" si="3"/>
        <v>220</v>
      </c>
      <c r="B229" s="14" t="s">
        <v>659</v>
      </c>
      <c r="C229" s="17" t="s">
        <v>671</v>
      </c>
      <c r="D229" s="18"/>
      <c r="E229" s="31">
        <v>105.9</v>
      </c>
      <c r="F229" s="31"/>
    </row>
    <row r="230" spans="1:6" ht="24.75" customHeight="1">
      <c r="A230" s="13">
        <f t="shared" si="3"/>
        <v>221</v>
      </c>
      <c r="B230" s="14" t="s">
        <v>659</v>
      </c>
      <c r="C230" s="17" t="s">
        <v>671</v>
      </c>
      <c r="D230" s="18"/>
      <c r="E230" s="31">
        <v>2617.7</v>
      </c>
      <c r="F230" s="31"/>
    </row>
    <row r="231" spans="1:6" ht="24.75" customHeight="1">
      <c r="A231" s="13">
        <f t="shared" si="3"/>
        <v>222</v>
      </c>
      <c r="B231" s="14" t="s">
        <v>659</v>
      </c>
      <c r="C231" s="17" t="s">
        <v>672</v>
      </c>
      <c r="D231" s="18"/>
      <c r="E231" s="31">
        <v>155.65</v>
      </c>
      <c r="F231" s="31"/>
    </row>
    <row r="232" spans="1:6" ht="24.75" customHeight="1">
      <c r="A232" s="13">
        <f t="shared" si="3"/>
        <v>223</v>
      </c>
      <c r="B232" s="14" t="s">
        <v>659</v>
      </c>
      <c r="C232" s="17" t="s">
        <v>673</v>
      </c>
      <c r="D232" s="18"/>
      <c r="E232" s="31">
        <v>70.6</v>
      </c>
      <c r="F232" s="31"/>
    </row>
    <row r="233" spans="1:6" ht="24.75" customHeight="1">
      <c r="A233" s="13">
        <f t="shared" si="3"/>
        <v>224</v>
      </c>
      <c r="B233" s="14" t="s">
        <v>659</v>
      </c>
      <c r="C233" s="17" t="s">
        <v>673</v>
      </c>
      <c r="D233" s="18"/>
      <c r="E233" s="31">
        <v>1681.54</v>
      </c>
      <c r="F233" s="31"/>
    </row>
    <row r="234" spans="1:6" ht="24.75" customHeight="1">
      <c r="A234" s="13">
        <f t="shared" si="3"/>
        <v>225</v>
      </c>
      <c r="B234" s="14" t="s">
        <v>674</v>
      </c>
      <c r="C234" s="17" t="s">
        <v>675</v>
      </c>
      <c r="D234" s="18"/>
      <c r="E234" s="31">
        <v>943</v>
      </c>
      <c r="F234" s="31"/>
    </row>
    <row r="235" spans="1:6" ht="24.75" customHeight="1">
      <c r="A235" s="13">
        <f t="shared" si="3"/>
        <v>226</v>
      </c>
      <c r="B235" s="14" t="s">
        <v>674</v>
      </c>
      <c r="C235" s="17" t="s">
        <v>676</v>
      </c>
      <c r="D235" s="18"/>
      <c r="E235" s="31">
        <v>1232</v>
      </c>
      <c r="F235" s="31"/>
    </row>
    <row r="236" spans="1:6" ht="24.75" customHeight="1">
      <c r="A236" s="13">
        <f t="shared" si="3"/>
        <v>227</v>
      </c>
      <c r="B236" s="14" t="s">
        <v>674</v>
      </c>
      <c r="C236" s="17" t="s">
        <v>677</v>
      </c>
      <c r="D236" s="18"/>
      <c r="E236" s="31">
        <v>392.39</v>
      </c>
      <c r="F236" s="31"/>
    </row>
    <row r="237" spans="1:6" ht="24.75" customHeight="1">
      <c r="A237" s="13">
        <f t="shared" si="3"/>
        <v>228</v>
      </c>
      <c r="B237" s="14" t="s">
        <v>674</v>
      </c>
      <c r="C237" s="17" t="s">
        <v>678</v>
      </c>
      <c r="D237" s="18"/>
      <c r="E237" s="31">
        <v>3087.94</v>
      </c>
      <c r="F237" s="31"/>
    </row>
    <row r="238" spans="1:6" ht="24.75" customHeight="1">
      <c r="A238" s="13">
        <f t="shared" si="3"/>
        <v>229</v>
      </c>
      <c r="B238" s="14" t="s">
        <v>674</v>
      </c>
      <c r="C238" s="17" t="s">
        <v>679</v>
      </c>
      <c r="D238" s="18"/>
      <c r="E238" s="31">
        <v>415</v>
      </c>
      <c r="F238" s="31"/>
    </row>
    <row r="239" spans="1:6" ht="24.75" customHeight="1">
      <c r="A239" s="13">
        <f t="shared" si="3"/>
        <v>230</v>
      </c>
      <c r="B239" s="14" t="s">
        <v>674</v>
      </c>
      <c r="C239" s="17" t="s">
        <v>680</v>
      </c>
      <c r="D239" s="18"/>
      <c r="E239" s="31">
        <v>1131.74</v>
      </c>
      <c r="F239" s="31"/>
    </row>
    <row r="240" spans="1:6" ht="24.75" customHeight="1">
      <c r="A240" s="13">
        <f t="shared" si="3"/>
        <v>231</v>
      </c>
      <c r="B240" s="14" t="s">
        <v>674</v>
      </c>
      <c r="C240" s="17" t="s">
        <v>681</v>
      </c>
      <c r="D240" s="18"/>
      <c r="E240" s="31">
        <v>750</v>
      </c>
      <c r="F240" s="31"/>
    </row>
    <row r="241" spans="1:6" ht="24.75" customHeight="1">
      <c r="A241" s="13">
        <f t="shared" si="3"/>
        <v>232</v>
      </c>
      <c r="B241" s="14" t="s">
        <v>674</v>
      </c>
      <c r="C241" s="17" t="s">
        <v>682</v>
      </c>
      <c r="D241" s="18"/>
      <c r="E241" s="31">
        <v>47.6</v>
      </c>
      <c r="F241" s="31"/>
    </row>
    <row r="242" spans="1:6" ht="24.75" customHeight="1">
      <c r="A242" s="13">
        <f t="shared" si="3"/>
        <v>233</v>
      </c>
      <c r="B242" s="14" t="s">
        <v>674</v>
      </c>
      <c r="C242" s="17" t="s">
        <v>683</v>
      </c>
      <c r="D242" s="18"/>
      <c r="E242" s="31">
        <v>904.7</v>
      </c>
      <c r="F242" s="31"/>
    </row>
    <row r="243" spans="1:6" ht="24.75" customHeight="1">
      <c r="A243" s="13">
        <f t="shared" si="3"/>
        <v>234</v>
      </c>
      <c r="B243" s="14" t="s">
        <v>674</v>
      </c>
      <c r="C243" s="17" t="s">
        <v>684</v>
      </c>
      <c r="D243" s="18"/>
      <c r="E243" s="31">
        <v>2008.55</v>
      </c>
      <c r="F243" s="31"/>
    </row>
    <row r="244" spans="1:6" ht="24.75" customHeight="1">
      <c r="A244" s="13">
        <f t="shared" si="3"/>
        <v>235</v>
      </c>
      <c r="B244" s="14" t="s">
        <v>674</v>
      </c>
      <c r="C244" s="17" t="s">
        <v>685</v>
      </c>
      <c r="D244" s="18"/>
      <c r="E244" s="31">
        <v>1232</v>
      </c>
      <c r="F244" s="31"/>
    </row>
    <row r="245" spans="1:6" ht="24.75" customHeight="1">
      <c r="A245" s="13">
        <f t="shared" si="3"/>
        <v>236</v>
      </c>
      <c r="B245" s="14" t="s">
        <v>674</v>
      </c>
      <c r="C245" s="17" t="s">
        <v>686</v>
      </c>
      <c r="D245" s="18"/>
      <c r="E245" s="31">
        <v>56.41</v>
      </c>
      <c r="F245" s="31"/>
    </row>
    <row r="246" spans="1:6" ht="24.75" customHeight="1">
      <c r="A246" s="13">
        <f t="shared" si="3"/>
        <v>237</v>
      </c>
      <c r="B246" s="14" t="s">
        <v>674</v>
      </c>
      <c r="C246" s="17" t="s">
        <v>687</v>
      </c>
      <c r="D246" s="18"/>
      <c r="E246" s="31">
        <v>469.47</v>
      </c>
      <c r="F246" s="31"/>
    </row>
    <row r="247" spans="1:6" ht="24.75" customHeight="1">
      <c r="A247" s="13">
        <f t="shared" si="3"/>
        <v>238</v>
      </c>
      <c r="B247" s="14" t="s">
        <v>674</v>
      </c>
      <c r="C247" s="17" t="s">
        <v>688</v>
      </c>
      <c r="D247" s="18"/>
      <c r="E247" s="31">
        <v>22.62</v>
      </c>
      <c r="F247" s="31"/>
    </row>
    <row r="248" spans="1:6" ht="24.75" customHeight="1">
      <c r="A248" s="13">
        <f t="shared" si="3"/>
        <v>239</v>
      </c>
      <c r="B248" s="14" t="s">
        <v>674</v>
      </c>
      <c r="C248" s="17" t="s">
        <v>689</v>
      </c>
      <c r="D248" s="18"/>
      <c r="E248" s="31">
        <v>92.32</v>
      </c>
      <c r="F248" s="31"/>
    </row>
    <row r="249" spans="1:6" ht="24.75" customHeight="1">
      <c r="A249" s="13">
        <f t="shared" si="3"/>
        <v>240</v>
      </c>
      <c r="B249" s="14" t="s">
        <v>674</v>
      </c>
      <c r="C249" s="17" t="s">
        <v>690</v>
      </c>
      <c r="D249" s="18"/>
      <c r="E249" s="31">
        <v>94.13</v>
      </c>
      <c r="F249" s="31"/>
    </row>
    <row r="250" spans="1:6" ht="24.75" customHeight="1">
      <c r="A250" s="13">
        <f t="shared" si="3"/>
        <v>241</v>
      </c>
      <c r="B250" s="14" t="s">
        <v>674</v>
      </c>
      <c r="C250" s="17" t="s">
        <v>691</v>
      </c>
      <c r="D250" s="18"/>
      <c r="E250" s="31">
        <v>325.58</v>
      </c>
      <c r="F250" s="31"/>
    </row>
    <row r="251" spans="1:6" ht="24.75" customHeight="1">
      <c r="A251" s="13">
        <f t="shared" si="3"/>
        <v>242</v>
      </c>
      <c r="B251" s="14" t="s">
        <v>674</v>
      </c>
      <c r="C251" s="17" t="s">
        <v>692</v>
      </c>
      <c r="D251" s="18"/>
      <c r="E251" s="31">
        <v>96.65</v>
      </c>
      <c r="F251" s="31"/>
    </row>
    <row r="252" spans="1:6" ht="24.75" customHeight="1">
      <c r="A252" s="13">
        <f t="shared" si="3"/>
        <v>243</v>
      </c>
      <c r="B252" s="14" t="s">
        <v>674</v>
      </c>
      <c r="C252" s="17" t="s">
        <v>693</v>
      </c>
      <c r="D252" s="18"/>
      <c r="E252" s="31">
        <v>105.99</v>
      </c>
      <c r="F252" s="31"/>
    </row>
    <row r="253" spans="1:6" ht="24.75" customHeight="1">
      <c r="A253" s="13">
        <f t="shared" si="3"/>
        <v>244</v>
      </c>
      <c r="B253" s="14" t="s">
        <v>674</v>
      </c>
      <c r="C253" s="17" t="s">
        <v>693</v>
      </c>
      <c r="D253" s="18"/>
      <c r="E253" s="31">
        <v>1643.36</v>
      </c>
      <c r="F253" s="31"/>
    </row>
    <row r="254" spans="1:6" ht="24.75" customHeight="1">
      <c r="A254" s="13">
        <f t="shared" si="3"/>
        <v>245</v>
      </c>
      <c r="B254" s="14" t="s">
        <v>674</v>
      </c>
      <c r="C254" s="17" t="s">
        <v>694</v>
      </c>
      <c r="D254" s="18"/>
      <c r="E254" s="31">
        <v>2.17</v>
      </c>
      <c r="F254" s="31"/>
    </row>
    <row r="255" spans="1:6" ht="24.75" customHeight="1">
      <c r="A255" s="13">
        <f t="shared" si="3"/>
        <v>246</v>
      </c>
      <c r="B255" s="14" t="s">
        <v>674</v>
      </c>
      <c r="C255" s="17" t="s">
        <v>695</v>
      </c>
      <c r="D255" s="18"/>
      <c r="E255" s="31">
        <v>2.19</v>
      </c>
      <c r="F255" s="31"/>
    </row>
    <row r="256" spans="1:6" ht="24.75" customHeight="1">
      <c r="A256" s="13">
        <f t="shared" si="3"/>
        <v>247</v>
      </c>
      <c r="B256" s="14" t="s">
        <v>674</v>
      </c>
      <c r="C256" s="17" t="s">
        <v>696</v>
      </c>
      <c r="D256" s="18"/>
      <c r="E256" s="31">
        <v>128.08</v>
      </c>
      <c r="F256" s="31"/>
    </row>
    <row r="257" spans="1:6" ht="24.75" customHeight="1">
      <c r="A257" s="13">
        <f t="shared" si="3"/>
        <v>248</v>
      </c>
      <c r="B257" s="14" t="s">
        <v>674</v>
      </c>
      <c r="C257" s="17" t="s">
        <v>697</v>
      </c>
      <c r="D257" s="18"/>
      <c r="E257" s="31">
        <v>542.33</v>
      </c>
      <c r="F257" s="31"/>
    </row>
    <row r="258" spans="1:6" ht="24.75" customHeight="1">
      <c r="A258" s="13">
        <f t="shared" si="3"/>
        <v>249</v>
      </c>
      <c r="B258" s="14" t="s">
        <v>674</v>
      </c>
      <c r="C258" s="17" t="s">
        <v>698</v>
      </c>
      <c r="D258" s="18"/>
      <c r="E258" s="31">
        <v>160</v>
      </c>
      <c r="F258" s="31"/>
    </row>
    <row r="259" spans="1:6" ht="12.75">
      <c r="A259" s="13">
        <f t="shared" si="3"/>
        <v>250</v>
      </c>
      <c r="B259" s="14" t="s">
        <v>674</v>
      </c>
      <c r="C259" s="17" t="s">
        <v>755</v>
      </c>
      <c r="D259" s="18"/>
      <c r="E259" s="31">
        <v>24.17</v>
      </c>
      <c r="F259" s="31"/>
    </row>
    <row r="260" spans="1:6" ht="24.75" customHeight="1">
      <c r="A260" s="13">
        <f t="shared" si="3"/>
        <v>251</v>
      </c>
      <c r="B260" s="14" t="s">
        <v>674</v>
      </c>
      <c r="C260" s="17" t="s">
        <v>699</v>
      </c>
      <c r="D260" s="18"/>
      <c r="E260" s="31">
        <v>6957.86</v>
      </c>
      <c r="F260" s="31"/>
    </row>
    <row r="261" spans="1:6" ht="24.75" customHeight="1">
      <c r="A261" s="13">
        <f t="shared" si="3"/>
        <v>252</v>
      </c>
      <c r="B261" s="14" t="s">
        <v>674</v>
      </c>
      <c r="C261" s="17" t="s">
        <v>700</v>
      </c>
      <c r="D261" s="18"/>
      <c r="E261" s="31">
        <v>724</v>
      </c>
      <c r="F261" s="31"/>
    </row>
    <row r="262" spans="1:6" ht="24.75" customHeight="1">
      <c r="A262" s="13">
        <f t="shared" si="3"/>
        <v>253</v>
      </c>
      <c r="B262" s="14" t="s">
        <v>674</v>
      </c>
      <c r="C262" s="17" t="s">
        <v>701</v>
      </c>
      <c r="D262" s="18"/>
      <c r="E262" s="31">
        <v>95.53</v>
      </c>
      <c r="F262" s="31"/>
    </row>
    <row r="263" spans="1:6" ht="24.75" customHeight="1">
      <c r="A263" s="13">
        <f t="shared" si="3"/>
        <v>254</v>
      </c>
      <c r="B263" s="14" t="s">
        <v>674</v>
      </c>
      <c r="C263" s="17" t="s">
        <v>702</v>
      </c>
      <c r="D263" s="18"/>
      <c r="E263" s="31">
        <v>10024.56</v>
      </c>
      <c r="F263" s="31"/>
    </row>
    <row r="264" spans="1:6" ht="24.75" customHeight="1">
      <c r="A264" s="13">
        <f t="shared" si="3"/>
        <v>255</v>
      </c>
      <c r="B264" s="14" t="s">
        <v>674</v>
      </c>
      <c r="C264" s="17" t="s">
        <v>703</v>
      </c>
      <c r="D264" s="18"/>
      <c r="E264" s="31">
        <v>2609.25</v>
      </c>
      <c r="F264" s="31"/>
    </row>
    <row r="265" spans="1:6" ht="24.75" customHeight="1">
      <c r="A265" s="13">
        <f t="shared" si="3"/>
        <v>256</v>
      </c>
      <c r="B265" s="14" t="s">
        <v>674</v>
      </c>
      <c r="C265" s="17" t="s">
        <v>704</v>
      </c>
      <c r="D265" s="18"/>
      <c r="E265" s="31">
        <v>1129.55</v>
      </c>
      <c r="F265" s="31"/>
    </row>
    <row r="266" spans="1:6" ht="24.75" customHeight="1">
      <c r="A266" s="13">
        <f t="shared" si="3"/>
        <v>257</v>
      </c>
      <c r="B266" s="14" t="s">
        <v>674</v>
      </c>
      <c r="C266" s="17" t="s">
        <v>705</v>
      </c>
      <c r="D266" s="18"/>
      <c r="E266" s="31">
        <v>750</v>
      </c>
      <c r="F266" s="31"/>
    </row>
    <row r="267" spans="1:6" ht="24.75" customHeight="1">
      <c r="A267" s="13">
        <f t="shared" si="3"/>
        <v>258</v>
      </c>
      <c r="B267" s="14" t="s">
        <v>674</v>
      </c>
      <c r="C267" s="17" t="s">
        <v>706</v>
      </c>
      <c r="D267" s="18"/>
      <c r="E267" s="31">
        <v>20418.97</v>
      </c>
      <c r="F267" s="31"/>
    </row>
    <row r="268" spans="1:6" ht="24.75" customHeight="1">
      <c r="A268" s="13">
        <f aca="true" t="shared" si="4" ref="A268:A331">1+A267</f>
        <v>259</v>
      </c>
      <c r="B268" s="14" t="s">
        <v>674</v>
      </c>
      <c r="C268" s="17" t="s">
        <v>707</v>
      </c>
      <c r="D268" s="18"/>
      <c r="E268" s="31">
        <v>600</v>
      </c>
      <c r="F268" s="31"/>
    </row>
    <row r="269" spans="1:6" ht="24.75" customHeight="1">
      <c r="A269" s="13">
        <f t="shared" si="4"/>
        <v>260</v>
      </c>
      <c r="B269" s="14" t="s">
        <v>674</v>
      </c>
      <c r="C269" s="17" t="s">
        <v>708</v>
      </c>
      <c r="D269" s="18"/>
      <c r="E269" s="31">
        <v>129</v>
      </c>
      <c r="F269" s="31"/>
    </row>
    <row r="270" spans="1:6" ht="24.75" customHeight="1">
      <c r="A270" s="13">
        <f t="shared" si="4"/>
        <v>261</v>
      </c>
      <c r="B270" s="14" t="s">
        <v>674</v>
      </c>
      <c r="C270" s="17" t="s">
        <v>709</v>
      </c>
      <c r="D270" s="18"/>
      <c r="E270" s="31">
        <v>1763.71</v>
      </c>
      <c r="F270" s="31"/>
    </row>
    <row r="271" spans="1:6" ht="24.75" customHeight="1">
      <c r="A271" s="13">
        <f t="shared" si="4"/>
        <v>262</v>
      </c>
      <c r="B271" s="14" t="s">
        <v>674</v>
      </c>
      <c r="C271" s="17" t="s">
        <v>710</v>
      </c>
      <c r="D271" s="18"/>
      <c r="E271" s="31">
        <v>235.55</v>
      </c>
      <c r="F271" s="31"/>
    </row>
    <row r="272" spans="1:6" ht="24.75" customHeight="1">
      <c r="A272" s="13">
        <f t="shared" si="4"/>
        <v>263</v>
      </c>
      <c r="B272" s="14" t="s">
        <v>674</v>
      </c>
      <c r="C272" s="17" t="s">
        <v>710</v>
      </c>
      <c r="D272" s="18"/>
      <c r="E272" s="31">
        <v>3804.55</v>
      </c>
      <c r="F272" s="31"/>
    </row>
    <row r="273" spans="1:6" ht="24.75" customHeight="1">
      <c r="A273" s="13">
        <f t="shared" si="4"/>
        <v>264</v>
      </c>
      <c r="B273" s="14" t="s">
        <v>674</v>
      </c>
      <c r="C273" s="17" t="s">
        <v>711</v>
      </c>
      <c r="D273" s="18"/>
      <c r="E273" s="31">
        <v>1102.75</v>
      </c>
      <c r="F273" s="31"/>
    </row>
    <row r="274" spans="1:6" ht="24.75" customHeight="1">
      <c r="A274" s="13">
        <f t="shared" si="4"/>
        <v>265</v>
      </c>
      <c r="B274" s="14" t="s">
        <v>674</v>
      </c>
      <c r="C274" s="17" t="s">
        <v>712</v>
      </c>
      <c r="D274" s="18"/>
      <c r="E274" s="31">
        <v>262.23</v>
      </c>
      <c r="F274" s="31"/>
    </row>
    <row r="275" spans="1:6" ht="24.75" customHeight="1">
      <c r="A275" s="13">
        <f t="shared" si="4"/>
        <v>266</v>
      </c>
      <c r="B275" s="14" t="s">
        <v>674</v>
      </c>
      <c r="C275" s="17" t="s">
        <v>713</v>
      </c>
      <c r="D275" s="18"/>
      <c r="E275" s="31">
        <v>105.9</v>
      </c>
      <c r="F275" s="31"/>
    </row>
    <row r="276" spans="1:6" ht="24.75" customHeight="1">
      <c r="A276" s="13">
        <f t="shared" si="4"/>
        <v>267</v>
      </c>
      <c r="B276" s="14" t="s">
        <v>674</v>
      </c>
      <c r="C276" s="17" t="s">
        <v>713</v>
      </c>
      <c r="D276" s="18"/>
      <c r="E276" s="31">
        <v>2465.1</v>
      </c>
      <c r="F276" s="31"/>
    </row>
    <row r="277" spans="1:6" ht="24.75" customHeight="1">
      <c r="A277" s="13">
        <f t="shared" si="4"/>
        <v>268</v>
      </c>
      <c r="B277" s="14" t="s">
        <v>674</v>
      </c>
      <c r="C277" s="17" t="s">
        <v>714</v>
      </c>
      <c r="D277" s="18"/>
      <c r="E277" s="31">
        <v>171.36</v>
      </c>
      <c r="F277" s="31"/>
    </row>
    <row r="278" spans="1:6" ht="24.75" customHeight="1">
      <c r="A278" s="13">
        <f t="shared" si="4"/>
        <v>269</v>
      </c>
      <c r="B278" s="14" t="s">
        <v>674</v>
      </c>
      <c r="C278" s="17" t="s">
        <v>689</v>
      </c>
      <c r="D278" s="18"/>
      <c r="E278" s="31">
        <v>2148.86</v>
      </c>
      <c r="F278" s="31"/>
    </row>
    <row r="279" spans="1:6" ht="24.75" customHeight="1">
      <c r="A279" s="13">
        <f t="shared" si="4"/>
        <v>270</v>
      </c>
      <c r="B279" s="14" t="s">
        <v>674</v>
      </c>
      <c r="C279" s="17" t="s">
        <v>690</v>
      </c>
      <c r="D279" s="18"/>
      <c r="E279" s="31">
        <v>2267.49</v>
      </c>
      <c r="F279" s="31"/>
    </row>
    <row r="280" spans="1:6" ht="24.75" customHeight="1">
      <c r="A280" s="13">
        <f t="shared" si="4"/>
        <v>271</v>
      </c>
      <c r="B280" s="14" t="s">
        <v>674</v>
      </c>
      <c r="C280" s="17" t="s">
        <v>715</v>
      </c>
      <c r="D280" s="18"/>
      <c r="E280" s="31">
        <v>0.73</v>
      </c>
      <c r="F280" s="31"/>
    </row>
    <row r="281" spans="1:6" ht="24.75" customHeight="1">
      <c r="A281" s="13">
        <f t="shared" si="4"/>
        <v>272</v>
      </c>
      <c r="B281" s="14" t="s">
        <v>674</v>
      </c>
      <c r="C281" s="17" t="s">
        <v>716</v>
      </c>
      <c r="D281" s="18"/>
      <c r="E281" s="31">
        <v>16.95</v>
      </c>
      <c r="F281" s="31"/>
    </row>
    <row r="282" spans="1:6" ht="24.75" customHeight="1">
      <c r="A282" s="13">
        <f t="shared" si="4"/>
        <v>273</v>
      </c>
      <c r="B282" s="14" t="s">
        <v>674</v>
      </c>
      <c r="C282" s="17" t="s">
        <v>717</v>
      </c>
      <c r="D282" s="18"/>
      <c r="E282" s="31">
        <v>15.51</v>
      </c>
      <c r="F282" s="31"/>
    </row>
    <row r="283" spans="1:6" ht="24.75" customHeight="1">
      <c r="A283" s="13">
        <f t="shared" si="4"/>
        <v>274</v>
      </c>
      <c r="B283" s="14" t="s">
        <v>674</v>
      </c>
      <c r="C283" s="17" t="s">
        <v>718</v>
      </c>
      <c r="D283" s="18"/>
      <c r="E283" s="31">
        <v>225</v>
      </c>
      <c r="F283" s="31"/>
    </row>
    <row r="284" spans="1:6" ht="24.75" customHeight="1">
      <c r="A284" s="13">
        <f t="shared" si="4"/>
        <v>275</v>
      </c>
      <c r="B284" s="14" t="s">
        <v>674</v>
      </c>
      <c r="C284" s="17" t="s">
        <v>719</v>
      </c>
      <c r="D284" s="18"/>
      <c r="E284" s="31">
        <v>160</v>
      </c>
      <c r="F284" s="31"/>
    </row>
    <row r="285" spans="1:6" ht="24.75" customHeight="1">
      <c r="A285" s="13">
        <f t="shared" si="4"/>
        <v>276</v>
      </c>
      <c r="B285" s="14" t="s">
        <v>674</v>
      </c>
      <c r="C285" s="17" t="s">
        <v>720</v>
      </c>
      <c r="D285" s="18"/>
      <c r="E285" s="31">
        <v>202.75</v>
      </c>
      <c r="F285" s="31"/>
    </row>
    <row r="286" spans="1:6" ht="24.75" customHeight="1">
      <c r="A286" s="13">
        <f t="shared" si="4"/>
        <v>277</v>
      </c>
      <c r="B286" s="14" t="s">
        <v>674</v>
      </c>
      <c r="C286" s="17" t="s">
        <v>721</v>
      </c>
      <c r="D286" s="18"/>
      <c r="E286" s="31">
        <v>239.47</v>
      </c>
      <c r="F286" s="31"/>
    </row>
    <row r="287" spans="1:6" ht="24.75" customHeight="1">
      <c r="A287" s="13">
        <f t="shared" si="4"/>
        <v>278</v>
      </c>
      <c r="B287" s="14" t="s">
        <v>674</v>
      </c>
      <c r="C287" s="17" t="s">
        <v>722</v>
      </c>
      <c r="D287" s="18"/>
      <c r="E287" s="31">
        <v>147</v>
      </c>
      <c r="F287" s="31"/>
    </row>
    <row r="288" spans="1:6" ht="24.75" customHeight="1">
      <c r="A288" s="13">
        <f t="shared" si="4"/>
        <v>279</v>
      </c>
      <c r="B288" s="14" t="s">
        <v>674</v>
      </c>
      <c r="C288" s="17" t="s">
        <v>723</v>
      </c>
      <c r="D288" s="18"/>
      <c r="E288" s="31">
        <v>177.07</v>
      </c>
      <c r="F288" s="31"/>
    </row>
    <row r="289" spans="1:6" ht="24.75" customHeight="1">
      <c r="A289" s="13">
        <f t="shared" si="4"/>
        <v>280</v>
      </c>
      <c r="B289" s="14" t="s">
        <v>674</v>
      </c>
      <c r="C289" s="17" t="s">
        <v>724</v>
      </c>
      <c r="D289" s="18"/>
      <c r="E289" s="31">
        <v>282.73</v>
      </c>
      <c r="F289" s="31"/>
    </row>
    <row r="290" spans="1:6" ht="24.75" customHeight="1">
      <c r="A290" s="13">
        <f t="shared" si="4"/>
        <v>281</v>
      </c>
      <c r="B290" s="14" t="s">
        <v>674</v>
      </c>
      <c r="C290" s="17" t="s">
        <v>725</v>
      </c>
      <c r="D290" s="18"/>
      <c r="E290" s="31">
        <v>141.19</v>
      </c>
      <c r="F290" s="31"/>
    </row>
    <row r="291" spans="1:6" ht="24.75" customHeight="1">
      <c r="A291" s="13">
        <f t="shared" si="4"/>
        <v>282</v>
      </c>
      <c r="B291" s="14" t="s">
        <v>674</v>
      </c>
      <c r="C291" s="17" t="s">
        <v>725</v>
      </c>
      <c r="D291" s="18"/>
      <c r="E291" s="31">
        <v>3286.81</v>
      </c>
      <c r="F291" s="31"/>
    </row>
    <row r="292" spans="1:6" ht="24.75" customHeight="1">
      <c r="A292" s="13">
        <f t="shared" si="4"/>
        <v>283</v>
      </c>
      <c r="B292" s="14" t="s">
        <v>674</v>
      </c>
      <c r="C292" s="17" t="s">
        <v>726</v>
      </c>
      <c r="D292" s="18"/>
      <c r="E292" s="31">
        <v>795.44</v>
      </c>
      <c r="F292" s="31"/>
    </row>
    <row r="293" spans="1:6" ht="24.75" customHeight="1">
      <c r="A293" s="13">
        <f t="shared" si="4"/>
        <v>284</v>
      </c>
      <c r="B293" s="14" t="s">
        <v>674</v>
      </c>
      <c r="C293" s="17" t="s">
        <v>727</v>
      </c>
      <c r="D293" s="18"/>
      <c r="E293" s="31">
        <v>149.94</v>
      </c>
      <c r="F293" s="31"/>
    </row>
    <row r="294" spans="1:6" ht="24.75" customHeight="1">
      <c r="A294" s="13">
        <f t="shared" si="4"/>
        <v>285</v>
      </c>
      <c r="B294" s="14" t="s">
        <v>674</v>
      </c>
      <c r="C294" s="17" t="s">
        <v>728</v>
      </c>
      <c r="D294" s="18"/>
      <c r="E294" s="31">
        <v>173.5</v>
      </c>
      <c r="F294" s="31"/>
    </row>
    <row r="295" spans="1:6" ht="24.75" customHeight="1">
      <c r="A295" s="13">
        <f t="shared" si="4"/>
        <v>286</v>
      </c>
      <c r="B295" s="14" t="s">
        <v>674</v>
      </c>
      <c r="C295" s="17" t="s">
        <v>729</v>
      </c>
      <c r="D295" s="18"/>
      <c r="E295" s="31">
        <v>33.84</v>
      </c>
      <c r="F295" s="31"/>
    </row>
    <row r="296" spans="1:6" ht="24.75" customHeight="1">
      <c r="A296" s="13">
        <f t="shared" si="4"/>
        <v>287</v>
      </c>
      <c r="B296" s="14" t="s">
        <v>674</v>
      </c>
      <c r="C296" s="17" t="s">
        <v>730</v>
      </c>
      <c r="D296" s="18"/>
      <c r="E296" s="31">
        <v>225.76</v>
      </c>
      <c r="F296" s="31"/>
    </row>
    <row r="297" spans="1:6" ht="24.75" customHeight="1">
      <c r="A297" s="13">
        <f t="shared" si="4"/>
        <v>288</v>
      </c>
      <c r="B297" s="14" t="s">
        <v>674</v>
      </c>
      <c r="C297" s="17" t="s">
        <v>731</v>
      </c>
      <c r="D297" s="18"/>
      <c r="E297" s="31">
        <v>8.7</v>
      </c>
      <c r="F297" s="31"/>
    </row>
    <row r="298" spans="1:6" ht="24.75" customHeight="1">
      <c r="A298" s="13">
        <f t="shared" si="4"/>
        <v>289</v>
      </c>
      <c r="B298" s="14" t="s">
        <v>674</v>
      </c>
      <c r="C298" s="17" t="s">
        <v>732</v>
      </c>
      <c r="D298" s="18"/>
      <c r="E298" s="31">
        <v>85.57</v>
      </c>
      <c r="F298" s="31"/>
    </row>
    <row r="299" spans="1:6" ht="24.75" customHeight="1">
      <c r="A299" s="13">
        <f t="shared" si="4"/>
        <v>290</v>
      </c>
      <c r="B299" s="14" t="s">
        <v>674</v>
      </c>
      <c r="C299" s="17" t="s">
        <v>732</v>
      </c>
      <c r="D299" s="18"/>
      <c r="E299" s="31">
        <v>1992</v>
      </c>
      <c r="F299" s="31"/>
    </row>
    <row r="300" spans="1:6" ht="24.75" customHeight="1">
      <c r="A300" s="13">
        <f t="shared" si="4"/>
        <v>291</v>
      </c>
      <c r="B300" s="14" t="s">
        <v>674</v>
      </c>
      <c r="C300" s="17" t="s">
        <v>733</v>
      </c>
      <c r="D300" s="18"/>
      <c r="E300" s="31">
        <v>18.01</v>
      </c>
      <c r="F300" s="31"/>
    </row>
    <row r="301" spans="1:6" ht="24.75" customHeight="1">
      <c r="A301" s="13">
        <f t="shared" si="4"/>
        <v>292</v>
      </c>
      <c r="B301" s="14" t="s">
        <v>674</v>
      </c>
      <c r="C301" s="17" t="s">
        <v>734</v>
      </c>
      <c r="D301" s="18"/>
      <c r="E301" s="31">
        <v>99.6</v>
      </c>
      <c r="F301" s="31"/>
    </row>
    <row r="302" spans="1:6" ht="24.75" customHeight="1">
      <c r="A302" s="13">
        <f t="shared" si="4"/>
        <v>293</v>
      </c>
      <c r="B302" s="14" t="s">
        <v>674</v>
      </c>
      <c r="C302" s="17" t="s">
        <v>735</v>
      </c>
      <c r="D302" s="18"/>
      <c r="E302" s="31">
        <v>160</v>
      </c>
      <c r="F302" s="31"/>
    </row>
    <row r="303" spans="1:6" ht="24.75" customHeight="1">
      <c r="A303" s="13">
        <f t="shared" si="4"/>
        <v>294</v>
      </c>
      <c r="B303" s="14" t="s">
        <v>674</v>
      </c>
      <c r="C303" s="17" t="s">
        <v>736</v>
      </c>
      <c r="D303" s="18"/>
      <c r="E303" s="31">
        <v>78.54</v>
      </c>
      <c r="F303" s="31"/>
    </row>
    <row r="304" spans="1:6" ht="24.75" customHeight="1">
      <c r="A304" s="13">
        <f t="shared" si="4"/>
        <v>295</v>
      </c>
      <c r="B304" s="14" t="s">
        <v>674</v>
      </c>
      <c r="C304" s="17" t="s">
        <v>737</v>
      </c>
      <c r="D304" s="18"/>
      <c r="E304" s="31">
        <v>94.13</v>
      </c>
      <c r="F304" s="31"/>
    </row>
    <row r="305" spans="1:6" ht="24.75" customHeight="1">
      <c r="A305" s="13">
        <f t="shared" si="4"/>
        <v>296</v>
      </c>
      <c r="B305" s="14" t="s">
        <v>674</v>
      </c>
      <c r="C305" s="17" t="s">
        <v>737</v>
      </c>
      <c r="D305" s="18"/>
      <c r="E305" s="31">
        <v>2191.19</v>
      </c>
      <c r="F305" s="31"/>
    </row>
    <row r="306" spans="1:6" ht="24.75" customHeight="1">
      <c r="A306" s="13">
        <f t="shared" si="4"/>
        <v>297</v>
      </c>
      <c r="B306" s="14" t="s">
        <v>674</v>
      </c>
      <c r="C306" s="17" t="s">
        <v>738</v>
      </c>
      <c r="D306" s="18"/>
      <c r="E306" s="31">
        <v>94.13</v>
      </c>
      <c r="F306" s="31"/>
    </row>
    <row r="307" spans="1:6" ht="24.75" customHeight="1">
      <c r="A307" s="13">
        <f t="shared" si="4"/>
        <v>298</v>
      </c>
      <c r="B307" s="14" t="s">
        <v>674</v>
      </c>
      <c r="C307" s="17" t="s">
        <v>738</v>
      </c>
      <c r="D307" s="18"/>
      <c r="E307" s="31">
        <v>2191.19</v>
      </c>
      <c r="F307" s="31"/>
    </row>
    <row r="308" spans="1:6" ht="24.75" customHeight="1">
      <c r="A308" s="13">
        <f t="shared" si="4"/>
        <v>299</v>
      </c>
      <c r="B308" s="14" t="s">
        <v>674</v>
      </c>
      <c r="C308" s="17" t="s">
        <v>739</v>
      </c>
      <c r="D308" s="18"/>
      <c r="E308" s="31">
        <v>265.33</v>
      </c>
      <c r="F308" s="31"/>
    </row>
    <row r="309" spans="1:6" ht="24.75" customHeight="1">
      <c r="A309" s="13">
        <f t="shared" si="4"/>
        <v>300</v>
      </c>
      <c r="B309" s="14" t="s">
        <v>674</v>
      </c>
      <c r="C309" s="17" t="s">
        <v>740</v>
      </c>
      <c r="D309" s="18"/>
      <c r="E309" s="31">
        <v>10.01</v>
      </c>
      <c r="F309" s="31"/>
    </row>
    <row r="310" spans="1:6" ht="24.75" customHeight="1">
      <c r="A310" s="13">
        <f t="shared" si="4"/>
        <v>301</v>
      </c>
      <c r="B310" s="14" t="s">
        <v>674</v>
      </c>
      <c r="C310" s="17" t="s">
        <v>741</v>
      </c>
      <c r="D310" s="18"/>
      <c r="E310" s="31">
        <v>20.31</v>
      </c>
      <c r="F310" s="31"/>
    </row>
    <row r="311" spans="1:6" ht="24.75" customHeight="1">
      <c r="A311" s="13">
        <f t="shared" si="4"/>
        <v>302</v>
      </c>
      <c r="B311" s="14" t="s">
        <v>674</v>
      </c>
      <c r="C311" s="17" t="s">
        <v>742</v>
      </c>
      <c r="D311" s="18"/>
      <c r="E311" s="31">
        <v>94.15</v>
      </c>
      <c r="F311" s="31"/>
    </row>
    <row r="312" spans="1:6" ht="24.75" customHeight="1">
      <c r="A312" s="13">
        <f t="shared" si="4"/>
        <v>303</v>
      </c>
      <c r="B312" s="14" t="s">
        <v>674</v>
      </c>
      <c r="C312" s="17" t="s">
        <v>742</v>
      </c>
      <c r="D312" s="18"/>
      <c r="E312" s="31">
        <v>2099.9</v>
      </c>
      <c r="F312" s="31"/>
    </row>
    <row r="313" spans="1:6" ht="24.75" customHeight="1">
      <c r="A313" s="13">
        <f t="shared" si="4"/>
        <v>304</v>
      </c>
      <c r="B313" s="14" t="s">
        <v>674</v>
      </c>
      <c r="C313" s="17" t="s">
        <v>743</v>
      </c>
      <c r="D313" s="18"/>
      <c r="E313" s="31">
        <v>187.07</v>
      </c>
      <c r="F313" s="31"/>
    </row>
    <row r="314" spans="1:6" ht="24.75" customHeight="1">
      <c r="A314" s="13">
        <f t="shared" si="4"/>
        <v>305</v>
      </c>
      <c r="B314" s="14" t="s">
        <v>674</v>
      </c>
      <c r="C314" s="17" t="s">
        <v>744</v>
      </c>
      <c r="D314" s="18"/>
      <c r="E314" s="31">
        <v>377.93</v>
      </c>
      <c r="F314" s="31"/>
    </row>
    <row r="315" spans="1:6" ht="24.75" customHeight="1">
      <c r="A315" s="13">
        <f t="shared" si="4"/>
        <v>306</v>
      </c>
      <c r="B315" s="14" t="s">
        <v>674</v>
      </c>
      <c r="C315" s="17" t="s">
        <v>745</v>
      </c>
      <c r="D315" s="18"/>
      <c r="E315" s="31">
        <v>72.49</v>
      </c>
      <c r="F315" s="31"/>
    </row>
    <row r="316" spans="1:6" ht="24.75" customHeight="1">
      <c r="A316" s="13">
        <f t="shared" si="4"/>
        <v>307</v>
      </c>
      <c r="B316" s="14" t="s">
        <v>674</v>
      </c>
      <c r="C316" s="17" t="s">
        <v>592</v>
      </c>
      <c r="D316" s="18"/>
      <c r="E316" s="31">
        <v>1.38</v>
      </c>
      <c r="F316" s="31"/>
    </row>
    <row r="317" spans="1:6" ht="24.75" customHeight="1">
      <c r="A317" s="13">
        <f t="shared" si="4"/>
        <v>308</v>
      </c>
      <c r="B317" s="14" t="s">
        <v>674</v>
      </c>
      <c r="C317" s="17" t="s">
        <v>593</v>
      </c>
      <c r="D317" s="18"/>
      <c r="E317" s="31">
        <v>144.98</v>
      </c>
      <c r="F317" s="31"/>
    </row>
    <row r="318" spans="1:6" ht="24.75" customHeight="1">
      <c r="A318" s="13">
        <f t="shared" si="4"/>
        <v>309</v>
      </c>
      <c r="B318" s="14" t="s">
        <v>674</v>
      </c>
      <c r="C318" s="17" t="s">
        <v>594</v>
      </c>
      <c r="D318" s="18"/>
      <c r="E318" s="31">
        <v>117.77</v>
      </c>
      <c r="F318" s="31"/>
    </row>
    <row r="319" spans="1:6" ht="24.75" customHeight="1">
      <c r="A319" s="13">
        <f t="shared" si="4"/>
        <v>310</v>
      </c>
      <c r="B319" s="14" t="s">
        <v>674</v>
      </c>
      <c r="C319" s="17" t="s">
        <v>594</v>
      </c>
      <c r="D319" s="18"/>
      <c r="E319" s="31">
        <v>1825.96</v>
      </c>
      <c r="F319" s="31"/>
    </row>
    <row r="320" spans="1:6" ht="24.75" customHeight="1">
      <c r="A320" s="13">
        <f t="shared" si="4"/>
        <v>311</v>
      </c>
      <c r="B320" s="14" t="s">
        <v>674</v>
      </c>
      <c r="C320" s="17" t="s">
        <v>595</v>
      </c>
      <c r="D320" s="18"/>
      <c r="E320" s="31">
        <v>301.57</v>
      </c>
      <c r="F320" s="31"/>
    </row>
    <row r="321" spans="1:6" ht="24.75" customHeight="1">
      <c r="A321" s="13">
        <f t="shared" si="4"/>
        <v>312</v>
      </c>
      <c r="B321" s="14" t="s">
        <v>674</v>
      </c>
      <c r="C321" s="17" t="s">
        <v>596</v>
      </c>
      <c r="D321" s="18"/>
      <c r="E321" s="31">
        <v>17.24</v>
      </c>
      <c r="F321" s="31"/>
    </row>
    <row r="322" spans="1:6" ht="24.75" customHeight="1">
      <c r="A322" s="13">
        <f t="shared" si="4"/>
        <v>313</v>
      </c>
      <c r="B322" s="14" t="s">
        <v>674</v>
      </c>
      <c r="C322" s="17" t="s">
        <v>597</v>
      </c>
      <c r="D322" s="18"/>
      <c r="E322" s="31">
        <v>235.73</v>
      </c>
      <c r="F322" s="31"/>
    </row>
    <row r="323" spans="1:6" ht="24.75" customHeight="1">
      <c r="A323" s="13">
        <f t="shared" si="4"/>
        <v>314</v>
      </c>
      <c r="B323" s="14" t="s">
        <v>674</v>
      </c>
      <c r="C323" s="17" t="s">
        <v>598</v>
      </c>
      <c r="D323" s="18"/>
      <c r="E323" s="31">
        <v>64.92</v>
      </c>
      <c r="F323" s="31"/>
    </row>
    <row r="324" spans="1:6" ht="24.75" customHeight="1">
      <c r="A324" s="13">
        <f t="shared" si="4"/>
        <v>315</v>
      </c>
      <c r="B324" s="14" t="s">
        <v>674</v>
      </c>
      <c r="C324" s="17" t="s">
        <v>599</v>
      </c>
      <c r="D324" s="18"/>
      <c r="E324" s="31">
        <v>56</v>
      </c>
      <c r="F324" s="31"/>
    </row>
    <row r="325" spans="1:6" ht="24.75" customHeight="1">
      <c r="A325" s="13">
        <f t="shared" si="4"/>
        <v>316</v>
      </c>
      <c r="B325" s="14" t="s">
        <v>674</v>
      </c>
      <c r="C325" s="17" t="s">
        <v>600</v>
      </c>
      <c r="D325" s="18"/>
      <c r="E325" s="31">
        <v>357</v>
      </c>
      <c r="F325" s="31"/>
    </row>
    <row r="326" spans="1:6" ht="24.75" customHeight="1">
      <c r="A326" s="13">
        <f t="shared" si="4"/>
        <v>317</v>
      </c>
      <c r="B326" s="14" t="s">
        <v>674</v>
      </c>
      <c r="C326" s="17" t="s">
        <v>601</v>
      </c>
      <c r="D326" s="18"/>
      <c r="E326" s="31">
        <v>1367.04</v>
      </c>
      <c r="F326" s="31"/>
    </row>
    <row r="327" spans="1:6" ht="24.75" customHeight="1">
      <c r="A327" s="13">
        <f t="shared" si="4"/>
        <v>318</v>
      </c>
      <c r="B327" s="14" t="s">
        <v>674</v>
      </c>
      <c r="C327" s="17" t="s">
        <v>602</v>
      </c>
      <c r="D327" s="18"/>
      <c r="E327" s="31">
        <v>872.05</v>
      </c>
      <c r="F327" s="31"/>
    </row>
    <row r="328" spans="1:6" ht="24.75" customHeight="1">
      <c r="A328" s="13">
        <f t="shared" si="4"/>
        <v>319</v>
      </c>
      <c r="B328" s="14" t="s">
        <v>674</v>
      </c>
      <c r="C328" s="17" t="s">
        <v>602</v>
      </c>
      <c r="D328" s="18"/>
      <c r="E328" s="31">
        <v>6390.9</v>
      </c>
      <c r="F328" s="31"/>
    </row>
    <row r="329" spans="1:6" ht="24.75" customHeight="1">
      <c r="A329" s="13">
        <f t="shared" si="4"/>
        <v>320</v>
      </c>
      <c r="B329" s="14" t="s">
        <v>674</v>
      </c>
      <c r="C329" s="17" t="s">
        <v>603</v>
      </c>
      <c r="D329" s="18"/>
      <c r="E329" s="31">
        <v>127.33</v>
      </c>
      <c r="F329" s="31"/>
    </row>
    <row r="330" spans="1:6" ht="24.75" customHeight="1">
      <c r="A330" s="13">
        <f t="shared" si="4"/>
        <v>321</v>
      </c>
      <c r="B330" s="14" t="s">
        <v>674</v>
      </c>
      <c r="C330" s="17" t="s">
        <v>604</v>
      </c>
      <c r="D330" s="18"/>
      <c r="E330" s="31">
        <v>76.4</v>
      </c>
      <c r="F330" s="31"/>
    </row>
    <row r="331" spans="1:6" ht="24.75" customHeight="1">
      <c r="A331" s="13">
        <f t="shared" si="4"/>
        <v>322</v>
      </c>
      <c r="B331" s="14" t="s">
        <v>674</v>
      </c>
      <c r="C331" s="17" t="s">
        <v>605</v>
      </c>
      <c r="D331" s="18"/>
      <c r="E331" s="31">
        <v>118.42</v>
      </c>
      <c r="F331" s="31"/>
    </row>
    <row r="332" spans="1:6" ht="24.75" customHeight="1">
      <c r="A332" s="13">
        <f aca="true" t="shared" si="5" ref="A332:A395">1+A331</f>
        <v>323</v>
      </c>
      <c r="B332" s="14" t="s">
        <v>674</v>
      </c>
      <c r="C332" s="17" t="s">
        <v>605</v>
      </c>
      <c r="D332" s="18"/>
      <c r="E332" s="31">
        <v>1835.92</v>
      </c>
      <c r="F332" s="31"/>
    </row>
    <row r="333" spans="1:6" ht="24.75" customHeight="1">
      <c r="A333" s="13">
        <f t="shared" si="5"/>
        <v>324</v>
      </c>
      <c r="B333" s="14" t="s">
        <v>674</v>
      </c>
      <c r="C333" s="17" t="s">
        <v>606</v>
      </c>
      <c r="D333" s="18"/>
      <c r="E333" s="31">
        <v>38.56</v>
      </c>
      <c r="F333" s="31"/>
    </row>
    <row r="334" spans="1:6" ht="24.75" customHeight="1">
      <c r="A334" s="13">
        <f t="shared" si="5"/>
        <v>325</v>
      </c>
      <c r="B334" s="14" t="s">
        <v>674</v>
      </c>
      <c r="C334" s="17" t="s">
        <v>607</v>
      </c>
      <c r="D334" s="18"/>
      <c r="E334" s="31">
        <v>70.62</v>
      </c>
      <c r="F334" s="31"/>
    </row>
    <row r="335" spans="1:6" ht="24.75" customHeight="1">
      <c r="A335" s="13">
        <f t="shared" si="5"/>
        <v>326</v>
      </c>
      <c r="B335" s="14" t="s">
        <v>674</v>
      </c>
      <c r="C335" s="17" t="s">
        <v>607</v>
      </c>
      <c r="D335" s="18"/>
      <c r="E335" s="31">
        <v>1491.61</v>
      </c>
      <c r="F335" s="31"/>
    </row>
    <row r="336" spans="1:6" ht="24.75" customHeight="1">
      <c r="A336" s="13">
        <f t="shared" si="5"/>
        <v>327</v>
      </c>
      <c r="B336" s="14" t="s">
        <v>674</v>
      </c>
      <c r="C336" s="17" t="s">
        <v>608</v>
      </c>
      <c r="D336" s="18"/>
      <c r="E336" s="31">
        <v>695.01</v>
      </c>
      <c r="F336" s="31"/>
    </row>
    <row r="337" spans="1:6" ht="24.75" customHeight="1">
      <c r="A337" s="13">
        <f t="shared" si="5"/>
        <v>328</v>
      </c>
      <c r="B337" s="14" t="s">
        <v>674</v>
      </c>
      <c r="C337" s="17" t="s">
        <v>609</v>
      </c>
      <c r="D337" s="18"/>
      <c r="E337" s="31">
        <v>1705.97</v>
      </c>
      <c r="F337" s="31"/>
    </row>
    <row r="338" spans="1:6" ht="24.75" customHeight="1">
      <c r="A338" s="13">
        <f t="shared" si="5"/>
        <v>329</v>
      </c>
      <c r="B338" s="14" t="s">
        <v>674</v>
      </c>
      <c r="C338" s="17" t="s">
        <v>610</v>
      </c>
      <c r="D338" s="18"/>
      <c r="E338" s="31">
        <v>1511.01</v>
      </c>
      <c r="F338" s="31"/>
    </row>
    <row r="339" spans="1:6" ht="12.75">
      <c r="A339" s="13">
        <f t="shared" si="5"/>
        <v>330</v>
      </c>
      <c r="B339" s="14" t="s">
        <v>674</v>
      </c>
      <c r="C339" s="17" t="s">
        <v>756</v>
      </c>
      <c r="D339" s="18"/>
      <c r="E339" s="31">
        <v>-247</v>
      </c>
      <c r="F339" s="31"/>
    </row>
    <row r="340" spans="1:6" ht="24.75" customHeight="1">
      <c r="A340" s="13">
        <f t="shared" si="5"/>
        <v>331</v>
      </c>
      <c r="B340" s="14" t="s">
        <v>674</v>
      </c>
      <c r="C340" s="17" t="s">
        <v>611</v>
      </c>
      <c r="D340" s="18"/>
      <c r="E340" s="31">
        <v>9259.89</v>
      </c>
      <c r="F340" s="31"/>
    </row>
    <row r="341" spans="1:6" ht="24.75" customHeight="1">
      <c r="A341" s="13">
        <f t="shared" si="5"/>
        <v>332</v>
      </c>
      <c r="B341" s="14" t="s">
        <v>674</v>
      </c>
      <c r="C341" s="17" t="s">
        <v>684</v>
      </c>
      <c r="D341" s="18"/>
      <c r="E341" s="31">
        <v>129.56</v>
      </c>
      <c r="F341" s="31"/>
    </row>
    <row r="342" spans="1:6" ht="24.75" customHeight="1">
      <c r="A342" s="13">
        <f t="shared" si="5"/>
        <v>333</v>
      </c>
      <c r="B342" s="14" t="s">
        <v>612</v>
      </c>
      <c r="C342" s="17" t="s">
        <v>613</v>
      </c>
      <c r="D342" s="18"/>
      <c r="E342" s="31">
        <v>1443</v>
      </c>
      <c r="F342" s="31"/>
    </row>
    <row r="343" spans="1:6" ht="24.75" customHeight="1">
      <c r="A343" s="13">
        <f t="shared" si="5"/>
        <v>334</v>
      </c>
      <c r="B343" s="14" t="s">
        <v>612</v>
      </c>
      <c r="C343" s="17" t="s">
        <v>614</v>
      </c>
      <c r="D343" s="18"/>
      <c r="E343" s="31">
        <v>1353.75</v>
      </c>
      <c r="F343" s="31"/>
    </row>
    <row r="344" spans="1:6" ht="24.75" customHeight="1">
      <c r="A344" s="13">
        <f t="shared" si="5"/>
        <v>335</v>
      </c>
      <c r="B344" s="14" t="s">
        <v>612</v>
      </c>
      <c r="C344" s="17" t="s">
        <v>615</v>
      </c>
      <c r="D344" s="18"/>
      <c r="E344" s="31">
        <v>2915.72</v>
      </c>
      <c r="F344" s="31"/>
    </row>
    <row r="345" spans="1:6" ht="24.75" customHeight="1">
      <c r="A345" s="13">
        <f t="shared" si="5"/>
        <v>336</v>
      </c>
      <c r="B345" s="14" t="s">
        <v>612</v>
      </c>
      <c r="C345" s="17" t="s">
        <v>616</v>
      </c>
      <c r="D345" s="18"/>
      <c r="E345" s="31">
        <v>253.85</v>
      </c>
      <c r="F345" s="31"/>
    </row>
    <row r="346" spans="1:6" ht="24.75" customHeight="1">
      <c r="A346" s="13">
        <f t="shared" si="5"/>
        <v>337</v>
      </c>
      <c r="B346" s="14" t="s">
        <v>612</v>
      </c>
      <c r="C346" s="17" t="s">
        <v>617</v>
      </c>
      <c r="D346" s="18"/>
      <c r="E346" s="31">
        <v>2194.3</v>
      </c>
      <c r="F346" s="31"/>
    </row>
    <row r="347" spans="1:6" ht="24.75" customHeight="1">
      <c r="A347" s="13">
        <f t="shared" si="5"/>
        <v>338</v>
      </c>
      <c r="B347" s="14" t="s">
        <v>612</v>
      </c>
      <c r="C347" s="17" t="s">
        <v>618</v>
      </c>
      <c r="D347" s="18"/>
      <c r="E347" s="31">
        <v>3062.84</v>
      </c>
      <c r="F347" s="31"/>
    </row>
    <row r="348" spans="1:6" ht="24.75" customHeight="1">
      <c r="A348" s="13">
        <f t="shared" si="5"/>
        <v>339</v>
      </c>
      <c r="B348" s="14" t="s">
        <v>612</v>
      </c>
      <c r="C348" s="17" t="s">
        <v>619</v>
      </c>
      <c r="D348" s="18"/>
      <c r="E348" s="31">
        <v>243</v>
      </c>
      <c r="F348" s="31"/>
    </row>
    <row r="349" spans="1:6" ht="24.75" customHeight="1">
      <c r="A349" s="13">
        <f t="shared" si="5"/>
        <v>340</v>
      </c>
      <c r="B349" s="14" t="s">
        <v>612</v>
      </c>
      <c r="C349" s="17" t="s">
        <v>620</v>
      </c>
      <c r="D349" s="18"/>
      <c r="E349" s="31">
        <v>160</v>
      </c>
      <c r="F349" s="31"/>
    </row>
    <row r="350" spans="1:6" ht="24.75" customHeight="1">
      <c r="A350" s="13">
        <f t="shared" si="5"/>
        <v>341</v>
      </c>
      <c r="B350" s="14" t="s">
        <v>612</v>
      </c>
      <c r="C350" s="17" t="s">
        <v>621</v>
      </c>
      <c r="D350" s="18"/>
      <c r="E350" s="31">
        <v>8.7</v>
      </c>
      <c r="F350" s="31"/>
    </row>
    <row r="351" spans="1:6" ht="24.75" customHeight="1">
      <c r="A351" s="13">
        <f t="shared" si="5"/>
        <v>342</v>
      </c>
      <c r="B351" s="14" t="s">
        <v>612</v>
      </c>
      <c r="C351" s="17" t="s">
        <v>622</v>
      </c>
      <c r="D351" s="18"/>
      <c r="E351" s="31">
        <v>46.47</v>
      </c>
      <c r="F351" s="31"/>
    </row>
    <row r="352" spans="1:6" ht="24.75" customHeight="1">
      <c r="A352" s="13">
        <f t="shared" si="5"/>
        <v>343</v>
      </c>
      <c r="B352" s="14" t="s">
        <v>612</v>
      </c>
      <c r="C352" s="17" t="s">
        <v>622</v>
      </c>
      <c r="D352" s="18"/>
      <c r="E352" s="31">
        <v>796.72</v>
      </c>
      <c r="F352" s="31"/>
    </row>
    <row r="353" spans="1:6" ht="24.75" customHeight="1">
      <c r="A353" s="13">
        <f t="shared" si="5"/>
        <v>344</v>
      </c>
      <c r="B353" s="14" t="s">
        <v>612</v>
      </c>
      <c r="C353" s="17" t="s">
        <v>623</v>
      </c>
      <c r="D353" s="18"/>
      <c r="E353" s="31">
        <v>3.99</v>
      </c>
      <c r="F353" s="31"/>
    </row>
    <row r="354" spans="1:6" ht="24.75" customHeight="1">
      <c r="A354" s="13">
        <f t="shared" si="5"/>
        <v>345</v>
      </c>
      <c r="B354" s="14" t="s">
        <v>612</v>
      </c>
      <c r="C354" s="17" t="s">
        <v>624</v>
      </c>
      <c r="D354" s="18"/>
      <c r="E354" s="31">
        <v>44.27</v>
      </c>
      <c r="F354" s="31"/>
    </row>
    <row r="355" spans="1:6" ht="24.75" customHeight="1">
      <c r="A355" s="13">
        <f t="shared" si="5"/>
        <v>346</v>
      </c>
      <c r="B355" s="14" t="s">
        <v>612</v>
      </c>
      <c r="C355" s="17" t="s">
        <v>625</v>
      </c>
      <c r="D355" s="18"/>
      <c r="E355" s="31">
        <v>1256.86</v>
      </c>
      <c r="F355" s="31"/>
    </row>
    <row r="356" spans="1:6" ht="24.75" customHeight="1">
      <c r="A356" s="13">
        <f t="shared" si="5"/>
        <v>347</v>
      </c>
      <c r="B356" s="14" t="s">
        <v>612</v>
      </c>
      <c r="C356" s="17" t="s">
        <v>626</v>
      </c>
      <c r="D356" s="18"/>
      <c r="E356" s="31">
        <v>389.86</v>
      </c>
      <c r="F356" s="31"/>
    </row>
    <row r="357" spans="1:6" ht="24.75" customHeight="1">
      <c r="A357" s="13">
        <f t="shared" si="5"/>
        <v>348</v>
      </c>
      <c r="B357" s="14" t="s">
        <v>612</v>
      </c>
      <c r="C357" s="17" t="s">
        <v>627</v>
      </c>
      <c r="D357" s="18"/>
      <c r="E357" s="31">
        <v>94.22</v>
      </c>
      <c r="F357" s="31"/>
    </row>
    <row r="358" spans="1:6" ht="24.75" customHeight="1">
      <c r="A358" s="13">
        <f t="shared" si="5"/>
        <v>349</v>
      </c>
      <c r="B358" s="14" t="s">
        <v>612</v>
      </c>
      <c r="C358" s="17" t="s">
        <v>628</v>
      </c>
      <c r="D358" s="18"/>
      <c r="E358" s="31">
        <v>85.66</v>
      </c>
      <c r="F358" s="31"/>
    </row>
    <row r="359" spans="1:6" ht="24.75" customHeight="1">
      <c r="A359" s="13">
        <f t="shared" si="5"/>
        <v>350</v>
      </c>
      <c r="B359" s="14" t="s">
        <v>612</v>
      </c>
      <c r="C359" s="17" t="s">
        <v>629</v>
      </c>
      <c r="D359" s="18"/>
      <c r="E359" s="31">
        <v>85.66</v>
      </c>
      <c r="F359" s="31"/>
    </row>
    <row r="360" spans="1:6" ht="24.75" customHeight="1">
      <c r="A360" s="13">
        <f t="shared" si="5"/>
        <v>351</v>
      </c>
      <c r="B360" s="14" t="s">
        <v>612</v>
      </c>
      <c r="C360" s="17" t="s">
        <v>627</v>
      </c>
      <c r="D360" s="18"/>
      <c r="E360" s="31">
        <v>1613.38</v>
      </c>
      <c r="F360" s="31"/>
    </row>
    <row r="361" spans="1:6" ht="24.75" customHeight="1">
      <c r="A361" s="13">
        <f t="shared" si="5"/>
        <v>352</v>
      </c>
      <c r="B361" s="14" t="s">
        <v>612</v>
      </c>
      <c r="C361" s="17" t="s">
        <v>628</v>
      </c>
      <c r="D361" s="18"/>
      <c r="E361" s="31">
        <v>1327.97</v>
      </c>
      <c r="F361" s="31"/>
    </row>
    <row r="362" spans="1:6" ht="24.75" customHeight="1">
      <c r="A362" s="13">
        <f t="shared" si="5"/>
        <v>353</v>
      </c>
      <c r="B362" s="14" t="s">
        <v>612</v>
      </c>
      <c r="C362" s="17" t="s">
        <v>629</v>
      </c>
      <c r="D362" s="18"/>
      <c r="E362" s="31">
        <v>1327.97</v>
      </c>
      <c r="F362" s="31"/>
    </row>
    <row r="363" spans="1:6" ht="24.75" customHeight="1">
      <c r="A363" s="13">
        <f t="shared" si="5"/>
        <v>354</v>
      </c>
      <c r="B363" s="14" t="s">
        <v>612</v>
      </c>
      <c r="C363" s="17" t="s">
        <v>630</v>
      </c>
      <c r="D363" s="18"/>
      <c r="E363" s="31">
        <v>223.32</v>
      </c>
      <c r="F363" s="31"/>
    </row>
    <row r="364" spans="1:6" ht="24.75" customHeight="1">
      <c r="A364" s="13">
        <f t="shared" si="5"/>
        <v>355</v>
      </c>
      <c r="B364" s="14" t="s">
        <v>612</v>
      </c>
      <c r="C364" s="17" t="s">
        <v>631</v>
      </c>
      <c r="D364" s="18"/>
      <c r="E364" s="31">
        <v>174.16</v>
      </c>
      <c r="F364" s="31"/>
    </row>
    <row r="365" spans="1:6" ht="24.75" customHeight="1">
      <c r="A365" s="13">
        <f t="shared" si="5"/>
        <v>356</v>
      </c>
      <c r="B365" s="14" t="s">
        <v>612</v>
      </c>
      <c r="C365" s="17" t="s">
        <v>631</v>
      </c>
      <c r="D365" s="18"/>
      <c r="E365" s="31">
        <v>1278.17</v>
      </c>
      <c r="F365" s="31"/>
    </row>
    <row r="366" spans="1:6" ht="24.75" customHeight="1">
      <c r="A366" s="13">
        <f t="shared" si="5"/>
        <v>357</v>
      </c>
      <c r="B366" s="14" t="s">
        <v>612</v>
      </c>
      <c r="C366" s="17" t="s">
        <v>632</v>
      </c>
      <c r="D366" s="18"/>
      <c r="E366" s="31">
        <v>62</v>
      </c>
      <c r="F366" s="31"/>
    </row>
    <row r="367" spans="1:6" ht="24.75" customHeight="1">
      <c r="A367" s="13">
        <f t="shared" si="5"/>
        <v>358</v>
      </c>
      <c r="B367" s="14" t="s">
        <v>612</v>
      </c>
      <c r="C367" s="17" t="s">
        <v>633</v>
      </c>
      <c r="D367" s="18"/>
      <c r="E367" s="31">
        <v>270.37</v>
      </c>
      <c r="F367" s="31"/>
    </row>
    <row r="368" spans="1:6" ht="24.75" customHeight="1">
      <c r="A368" s="13">
        <f t="shared" si="5"/>
        <v>359</v>
      </c>
      <c r="B368" s="14" t="s">
        <v>612</v>
      </c>
      <c r="C368" s="17" t="s">
        <v>634</v>
      </c>
      <c r="D368" s="18"/>
      <c r="E368" s="31">
        <v>203.58</v>
      </c>
      <c r="F368" s="31"/>
    </row>
    <row r="369" spans="1:6" ht="24.75" customHeight="1">
      <c r="A369" s="13">
        <f t="shared" si="5"/>
        <v>360</v>
      </c>
      <c r="B369" s="14" t="s">
        <v>612</v>
      </c>
      <c r="C369" s="17" t="s">
        <v>635</v>
      </c>
      <c r="D369" s="18"/>
      <c r="E369" s="31">
        <v>203.56</v>
      </c>
      <c r="F369" s="31"/>
    </row>
    <row r="370" spans="1:6" ht="24.75" customHeight="1">
      <c r="A370" s="13">
        <f t="shared" si="5"/>
        <v>361</v>
      </c>
      <c r="B370" s="14" t="s">
        <v>612</v>
      </c>
      <c r="C370" s="17" t="s">
        <v>634</v>
      </c>
      <c r="D370" s="18"/>
      <c r="E370" s="31">
        <v>1493.94</v>
      </c>
      <c r="F370" s="31"/>
    </row>
    <row r="371" spans="1:6" ht="24.75" customHeight="1">
      <c r="A371" s="13">
        <f t="shared" si="5"/>
        <v>362</v>
      </c>
      <c r="B371" s="14" t="s">
        <v>612</v>
      </c>
      <c r="C371" s="17" t="s">
        <v>635</v>
      </c>
      <c r="D371" s="18"/>
      <c r="E371" s="31">
        <v>1493.99</v>
      </c>
      <c r="F371" s="31"/>
    </row>
    <row r="372" spans="1:6" ht="24.75" customHeight="1">
      <c r="A372" s="13">
        <f t="shared" si="5"/>
        <v>363</v>
      </c>
      <c r="B372" s="14" t="s">
        <v>612</v>
      </c>
      <c r="C372" s="17" t="s">
        <v>636</v>
      </c>
      <c r="D372" s="18"/>
      <c r="E372" s="31">
        <v>186</v>
      </c>
      <c r="F372" s="31"/>
    </row>
    <row r="373" spans="1:6" ht="24.75" customHeight="1">
      <c r="A373" s="13">
        <f t="shared" si="5"/>
        <v>364</v>
      </c>
      <c r="B373" s="14" t="s">
        <v>612</v>
      </c>
      <c r="C373" s="17" t="s">
        <v>637</v>
      </c>
      <c r="D373" s="18"/>
      <c r="E373" s="31">
        <v>419.89</v>
      </c>
      <c r="F373" s="31"/>
    </row>
    <row r="374" spans="1:6" ht="24.75" customHeight="1">
      <c r="A374" s="13">
        <f t="shared" si="5"/>
        <v>365</v>
      </c>
      <c r="B374" s="14" t="s">
        <v>612</v>
      </c>
      <c r="C374" s="17" t="s">
        <v>638</v>
      </c>
      <c r="D374" s="18"/>
      <c r="E374" s="31">
        <v>174.16</v>
      </c>
      <c r="F374" s="31"/>
    </row>
    <row r="375" spans="1:6" ht="24.75" customHeight="1">
      <c r="A375" s="13">
        <f t="shared" si="5"/>
        <v>366</v>
      </c>
      <c r="B375" s="14" t="s">
        <v>612</v>
      </c>
      <c r="C375" s="17" t="s">
        <v>638</v>
      </c>
      <c r="D375" s="18"/>
      <c r="E375" s="31">
        <v>1278.19</v>
      </c>
      <c r="F375" s="31"/>
    </row>
    <row r="376" spans="1:6" ht="24.75" customHeight="1">
      <c r="A376" s="13">
        <f t="shared" si="5"/>
        <v>367</v>
      </c>
      <c r="B376" s="14" t="s">
        <v>612</v>
      </c>
      <c r="C376" s="17" t="s">
        <v>639</v>
      </c>
      <c r="D376" s="18"/>
      <c r="E376" s="31">
        <v>837.92</v>
      </c>
      <c r="F376" s="31"/>
    </row>
    <row r="377" spans="1:6" ht="24.75" customHeight="1">
      <c r="A377" s="13">
        <f t="shared" si="5"/>
        <v>368</v>
      </c>
      <c r="B377" s="14" t="s">
        <v>612</v>
      </c>
      <c r="C377" s="17" t="s">
        <v>640</v>
      </c>
      <c r="D377" s="18"/>
      <c r="E377" s="31">
        <v>445.27</v>
      </c>
      <c r="F377" s="31"/>
    </row>
    <row r="378" spans="1:6" ht="24.75" customHeight="1">
      <c r="A378" s="13">
        <f t="shared" si="5"/>
        <v>369</v>
      </c>
      <c r="B378" s="14" t="s">
        <v>612</v>
      </c>
      <c r="C378" s="17" t="s">
        <v>641</v>
      </c>
      <c r="D378" s="18"/>
      <c r="E378" s="31">
        <v>109.94</v>
      </c>
      <c r="F378" s="31"/>
    </row>
    <row r="379" spans="1:6" ht="24.75" customHeight="1">
      <c r="A379" s="13">
        <f t="shared" si="5"/>
        <v>370</v>
      </c>
      <c r="B379" s="14" t="s">
        <v>612</v>
      </c>
      <c r="C379" s="17" t="s">
        <v>642</v>
      </c>
      <c r="D379" s="18"/>
      <c r="E379" s="31">
        <v>56.89</v>
      </c>
      <c r="F379" s="31"/>
    </row>
    <row r="380" spans="1:6" ht="24.75" customHeight="1">
      <c r="A380" s="13">
        <f t="shared" si="5"/>
        <v>371</v>
      </c>
      <c r="B380" s="14" t="s">
        <v>612</v>
      </c>
      <c r="C380" s="17" t="s">
        <v>643</v>
      </c>
      <c r="D380" s="18"/>
      <c r="E380" s="31">
        <v>5192.53</v>
      </c>
      <c r="F380" s="31"/>
    </row>
    <row r="381" spans="1:6" ht="24.75" customHeight="1">
      <c r="A381" s="13">
        <f t="shared" si="5"/>
        <v>372</v>
      </c>
      <c r="B381" s="14" t="s">
        <v>612</v>
      </c>
      <c r="C381" s="17" t="s">
        <v>644</v>
      </c>
      <c r="D381" s="18"/>
      <c r="E381" s="31">
        <v>285.6</v>
      </c>
      <c r="F381" s="31"/>
    </row>
    <row r="382" spans="1:6" ht="24.75" customHeight="1">
      <c r="A382" s="13">
        <f t="shared" si="5"/>
        <v>373</v>
      </c>
      <c r="B382" s="14" t="s">
        <v>612</v>
      </c>
      <c r="C382" s="17" t="s">
        <v>63</v>
      </c>
      <c r="D382" s="18"/>
      <c r="E382" s="31">
        <v>186</v>
      </c>
      <c r="F382" s="31"/>
    </row>
    <row r="383" spans="1:6" ht="24.75" customHeight="1">
      <c r="A383" s="13">
        <f t="shared" si="5"/>
        <v>374</v>
      </c>
      <c r="B383" s="14" t="s">
        <v>612</v>
      </c>
      <c r="C383" s="17" t="s">
        <v>64</v>
      </c>
      <c r="D383" s="18"/>
      <c r="E383" s="31">
        <v>673.73</v>
      </c>
      <c r="F383" s="31"/>
    </row>
    <row r="384" spans="1:6" ht="24.75" customHeight="1">
      <c r="A384" s="13">
        <f t="shared" si="5"/>
        <v>375</v>
      </c>
      <c r="B384" s="14" t="s">
        <v>612</v>
      </c>
      <c r="C384" s="17" t="s">
        <v>65</v>
      </c>
      <c r="D384" s="18"/>
      <c r="E384" s="31">
        <v>248.81</v>
      </c>
      <c r="F384" s="31"/>
    </row>
    <row r="385" spans="1:6" ht="24.75" customHeight="1">
      <c r="A385" s="13">
        <f t="shared" si="5"/>
        <v>376</v>
      </c>
      <c r="B385" s="14" t="s">
        <v>612</v>
      </c>
      <c r="C385" s="17" t="s">
        <v>65</v>
      </c>
      <c r="D385" s="18"/>
      <c r="E385" s="31">
        <v>1902.29</v>
      </c>
      <c r="F385" s="31"/>
    </row>
    <row r="386" spans="1:6" ht="24.75" customHeight="1">
      <c r="A386" s="13">
        <f t="shared" si="5"/>
        <v>377</v>
      </c>
      <c r="B386" s="14" t="s">
        <v>612</v>
      </c>
      <c r="C386" s="17" t="s">
        <v>66</v>
      </c>
      <c r="D386" s="18"/>
      <c r="E386" s="31">
        <v>313.84</v>
      </c>
      <c r="F386" s="31"/>
    </row>
    <row r="387" spans="1:6" ht="24.75" customHeight="1">
      <c r="A387" s="13">
        <f t="shared" si="5"/>
        <v>378</v>
      </c>
      <c r="B387" s="14" t="s">
        <v>612</v>
      </c>
      <c r="C387" s="17" t="s">
        <v>67</v>
      </c>
      <c r="D387" s="18"/>
      <c r="E387" s="31">
        <v>108</v>
      </c>
      <c r="F387" s="31"/>
    </row>
    <row r="388" spans="1:6" ht="24.75" customHeight="1">
      <c r="A388" s="13">
        <f t="shared" si="5"/>
        <v>379</v>
      </c>
      <c r="B388" s="14" t="s">
        <v>612</v>
      </c>
      <c r="C388" s="17" t="s">
        <v>68</v>
      </c>
      <c r="D388" s="18"/>
      <c r="E388" s="31">
        <v>2915.72</v>
      </c>
      <c r="F388" s="31"/>
    </row>
    <row r="389" spans="1:6" ht="24.75" customHeight="1">
      <c r="A389" s="13">
        <f t="shared" si="5"/>
        <v>380</v>
      </c>
      <c r="B389" s="14" t="s">
        <v>612</v>
      </c>
      <c r="C389" s="17" t="s">
        <v>69</v>
      </c>
      <c r="D389" s="18"/>
      <c r="E389" s="31">
        <v>226.1</v>
      </c>
      <c r="F389" s="31"/>
    </row>
    <row r="390" spans="1:6" ht="24.75" customHeight="1">
      <c r="A390" s="13">
        <f t="shared" si="5"/>
        <v>381</v>
      </c>
      <c r="B390" s="14" t="s">
        <v>612</v>
      </c>
      <c r="C390" s="17" t="s">
        <v>70</v>
      </c>
      <c r="D390" s="18"/>
      <c r="E390" s="31">
        <v>75.25</v>
      </c>
      <c r="F390" s="31"/>
    </row>
    <row r="391" spans="1:6" ht="24.75" customHeight="1">
      <c r="A391" s="13">
        <f t="shared" si="5"/>
        <v>382</v>
      </c>
      <c r="B391" s="14" t="s">
        <v>71</v>
      </c>
      <c r="C391" s="17" t="s">
        <v>72</v>
      </c>
      <c r="D391" s="18"/>
      <c r="E391" s="31">
        <v>154.76</v>
      </c>
      <c r="F391" s="31"/>
    </row>
    <row r="392" spans="1:6" ht="24.75" customHeight="1">
      <c r="A392" s="13">
        <f t="shared" si="5"/>
        <v>383</v>
      </c>
      <c r="B392" s="14" t="s">
        <v>71</v>
      </c>
      <c r="C392" s="17" t="s">
        <v>73</v>
      </c>
      <c r="D392" s="18"/>
      <c r="E392" s="31">
        <v>12821.66</v>
      </c>
      <c r="F392" s="31"/>
    </row>
    <row r="393" spans="1:6" ht="24.75" customHeight="1">
      <c r="A393" s="13">
        <f t="shared" si="5"/>
        <v>384</v>
      </c>
      <c r="B393" s="14" t="s">
        <v>71</v>
      </c>
      <c r="C393" s="17" t="s">
        <v>74</v>
      </c>
      <c r="D393" s="18"/>
      <c r="E393" s="31">
        <v>666.4</v>
      </c>
      <c r="F393" s="31"/>
    </row>
    <row r="394" spans="1:6" ht="24.75" customHeight="1">
      <c r="A394" s="13">
        <f t="shared" si="5"/>
        <v>385</v>
      </c>
      <c r="B394" s="14" t="s">
        <v>71</v>
      </c>
      <c r="C394" s="17" t="s">
        <v>75</v>
      </c>
      <c r="D394" s="18"/>
      <c r="E394" s="31">
        <v>2520</v>
      </c>
      <c r="F394" s="31"/>
    </row>
    <row r="395" spans="1:6" ht="24.75" customHeight="1">
      <c r="A395" s="13">
        <f t="shared" si="5"/>
        <v>386</v>
      </c>
      <c r="B395" s="14" t="s">
        <v>71</v>
      </c>
      <c r="C395" s="17" t="s">
        <v>76</v>
      </c>
      <c r="D395" s="18"/>
      <c r="E395" s="31">
        <v>3899.6</v>
      </c>
      <c r="F395" s="31"/>
    </row>
    <row r="396" spans="1:6" ht="24.75" customHeight="1">
      <c r="A396" s="13">
        <f aca="true" t="shared" si="6" ref="A396:A459">1+A395</f>
        <v>387</v>
      </c>
      <c r="B396" s="14" t="s">
        <v>71</v>
      </c>
      <c r="C396" s="17" t="s">
        <v>77</v>
      </c>
      <c r="D396" s="18"/>
      <c r="E396" s="31">
        <v>3899.44</v>
      </c>
      <c r="F396" s="31"/>
    </row>
    <row r="397" spans="1:6" ht="24.75" customHeight="1">
      <c r="A397" s="13">
        <f t="shared" si="6"/>
        <v>388</v>
      </c>
      <c r="B397" s="14" t="s">
        <v>71</v>
      </c>
      <c r="C397" s="17" t="s">
        <v>78</v>
      </c>
      <c r="D397" s="18"/>
      <c r="E397" s="31">
        <v>143616</v>
      </c>
      <c r="F397" s="31"/>
    </row>
    <row r="398" spans="1:6" ht="24.75" customHeight="1">
      <c r="A398" s="13">
        <f t="shared" si="6"/>
        <v>389</v>
      </c>
      <c r="B398" s="14" t="s">
        <v>71</v>
      </c>
      <c r="C398" s="17" t="s">
        <v>79</v>
      </c>
      <c r="D398" s="18"/>
      <c r="E398" s="31">
        <v>7146.64</v>
      </c>
      <c r="F398" s="31"/>
    </row>
    <row r="399" spans="1:6" ht="24.75" customHeight="1">
      <c r="A399" s="13">
        <f t="shared" si="6"/>
        <v>390</v>
      </c>
      <c r="B399" s="14" t="s">
        <v>71</v>
      </c>
      <c r="C399" s="17" t="s">
        <v>80</v>
      </c>
      <c r="D399" s="18"/>
      <c r="E399" s="31">
        <v>567</v>
      </c>
      <c r="F399" s="31"/>
    </row>
    <row r="400" spans="1:6" ht="24.75" customHeight="1">
      <c r="A400" s="13">
        <f t="shared" si="6"/>
        <v>391</v>
      </c>
      <c r="B400" s="14" t="s">
        <v>71</v>
      </c>
      <c r="C400" s="17" t="s">
        <v>81</v>
      </c>
      <c r="D400" s="18"/>
      <c r="E400" s="31">
        <v>16.2</v>
      </c>
      <c r="F400" s="31"/>
    </row>
    <row r="401" spans="1:6" ht="24.75" customHeight="1">
      <c r="A401" s="13">
        <f t="shared" si="6"/>
        <v>392</v>
      </c>
      <c r="B401" s="14" t="s">
        <v>71</v>
      </c>
      <c r="C401" s="17" t="s">
        <v>82</v>
      </c>
      <c r="D401" s="18"/>
      <c r="E401" s="31">
        <v>8.56</v>
      </c>
      <c r="F401" s="31"/>
    </row>
    <row r="402" spans="1:6" ht="24.75" customHeight="1">
      <c r="A402" s="13">
        <f t="shared" si="6"/>
        <v>393</v>
      </c>
      <c r="B402" s="14" t="s">
        <v>71</v>
      </c>
      <c r="C402" s="17" t="s">
        <v>83</v>
      </c>
      <c r="D402" s="18"/>
      <c r="E402" s="31">
        <v>44.7</v>
      </c>
      <c r="F402" s="31"/>
    </row>
    <row r="403" spans="1:6" ht="24.75" customHeight="1">
      <c r="A403" s="13">
        <f t="shared" si="6"/>
        <v>394</v>
      </c>
      <c r="B403" s="14" t="s">
        <v>71</v>
      </c>
      <c r="C403" s="17" t="s">
        <v>84</v>
      </c>
      <c r="D403" s="18"/>
      <c r="E403" s="31">
        <v>17.55</v>
      </c>
      <c r="F403" s="31"/>
    </row>
    <row r="404" spans="1:6" ht="24.75" customHeight="1">
      <c r="A404" s="13">
        <f t="shared" si="6"/>
        <v>395</v>
      </c>
      <c r="B404" s="14" t="s">
        <v>71</v>
      </c>
      <c r="C404" s="17" t="s">
        <v>85</v>
      </c>
      <c r="D404" s="18"/>
      <c r="E404" s="31">
        <v>1111.14</v>
      </c>
      <c r="F404" s="31"/>
    </row>
    <row r="405" spans="1:6" ht="24.75" customHeight="1">
      <c r="A405" s="13">
        <f t="shared" si="6"/>
        <v>396</v>
      </c>
      <c r="B405" s="14" t="s">
        <v>71</v>
      </c>
      <c r="C405" s="17" t="s">
        <v>86</v>
      </c>
      <c r="D405" s="18"/>
      <c r="E405" s="31">
        <v>237.45</v>
      </c>
      <c r="F405" s="31"/>
    </row>
    <row r="406" spans="1:6" ht="24.75" customHeight="1">
      <c r="A406" s="13">
        <f t="shared" si="6"/>
        <v>397</v>
      </c>
      <c r="B406" s="14" t="s">
        <v>71</v>
      </c>
      <c r="C406" s="17" t="s">
        <v>87</v>
      </c>
      <c r="D406" s="18"/>
      <c r="E406" s="31">
        <v>38.25</v>
      </c>
      <c r="F406" s="31"/>
    </row>
    <row r="407" spans="1:6" ht="24.75" customHeight="1">
      <c r="A407" s="13">
        <f t="shared" si="6"/>
        <v>398</v>
      </c>
      <c r="B407" s="14" t="s">
        <v>71</v>
      </c>
      <c r="C407" s="17" t="s">
        <v>88</v>
      </c>
      <c r="D407" s="18"/>
      <c r="E407" s="31">
        <v>54</v>
      </c>
      <c r="F407" s="31"/>
    </row>
    <row r="408" spans="1:6" ht="24.75" customHeight="1">
      <c r="A408" s="13">
        <f t="shared" si="6"/>
        <v>399</v>
      </c>
      <c r="B408" s="14" t="s">
        <v>71</v>
      </c>
      <c r="C408" s="17" t="s">
        <v>89</v>
      </c>
      <c r="D408" s="18"/>
      <c r="E408" s="31">
        <v>848.03</v>
      </c>
      <c r="F408" s="31"/>
    </row>
    <row r="409" spans="1:6" ht="24.75" customHeight="1">
      <c r="A409" s="13">
        <f t="shared" si="6"/>
        <v>400</v>
      </c>
      <c r="B409" s="14" t="s">
        <v>71</v>
      </c>
      <c r="C409" s="17" t="s">
        <v>90</v>
      </c>
      <c r="D409" s="18"/>
      <c r="E409" s="31">
        <v>445.33</v>
      </c>
      <c r="F409" s="31"/>
    </row>
    <row r="410" spans="1:6" ht="24.75" customHeight="1">
      <c r="A410" s="13">
        <f t="shared" si="6"/>
        <v>401</v>
      </c>
      <c r="B410" s="14" t="s">
        <v>71</v>
      </c>
      <c r="C410" s="17" t="s">
        <v>91</v>
      </c>
      <c r="D410" s="18"/>
      <c r="E410" s="31">
        <v>174656.08</v>
      </c>
      <c r="F410" s="31"/>
    </row>
    <row r="411" spans="1:6" ht="24.75" customHeight="1">
      <c r="A411" s="13">
        <f t="shared" si="6"/>
        <v>402</v>
      </c>
      <c r="B411" s="14" t="s">
        <v>71</v>
      </c>
      <c r="C411" s="17" t="s">
        <v>92</v>
      </c>
      <c r="D411" s="18"/>
      <c r="E411" s="31">
        <v>62.75</v>
      </c>
      <c r="F411" s="31"/>
    </row>
    <row r="412" spans="1:6" ht="24.75" customHeight="1">
      <c r="A412" s="13">
        <f t="shared" si="6"/>
        <v>403</v>
      </c>
      <c r="B412" s="14" t="s">
        <v>71</v>
      </c>
      <c r="C412" s="17" t="s">
        <v>91</v>
      </c>
      <c r="D412" s="18"/>
      <c r="E412" s="31">
        <v>6543</v>
      </c>
      <c r="F412" s="31"/>
    </row>
    <row r="413" spans="1:6" ht="24.75" customHeight="1">
      <c r="A413" s="13">
        <f t="shared" si="6"/>
        <v>404</v>
      </c>
      <c r="B413" s="14" t="s">
        <v>93</v>
      </c>
      <c r="C413" s="17" t="s">
        <v>94</v>
      </c>
      <c r="D413" s="18"/>
      <c r="E413" s="31">
        <v>220.2</v>
      </c>
      <c r="F413" s="31"/>
    </row>
    <row r="414" spans="1:6" ht="24.75" customHeight="1">
      <c r="A414" s="13">
        <f t="shared" si="6"/>
        <v>405</v>
      </c>
      <c r="B414" s="14" t="s">
        <v>93</v>
      </c>
      <c r="C414" s="17" t="s">
        <v>95</v>
      </c>
      <c r="D414" s="18"/>
      <c r="E414" s="31">
        <v>156177</v>
      </c>
      <c r="F414" s="31"/>
    </row>
    <row r="415" spans="1:6" ht="24.75" customHeight="1">
      <c r="A415" s="13">
        <f t="shared" si="6"/>
        <v>406</v>
      </c>
      <c r="B415" s="14" t="s">
        <v>93</v>
      </c>
      <c r="C415" s="17" t="s">
        <v>96</v>
      </c>
      <c r="D415" s="18"/>
      <c r="E415" s="31">
        <v>149417.5</v>
      </c>
      <c r="F415" s="31"/>
    </row>
    <row r="416" spans="1:6" ht="24.75" customHeight="1">
      <c r="A416" s="13">
        <f t="shared" si="6"/>
        <v>407</v>
      </c>
      <c r="B416" s="14" t="s">
        <v>93</v>
      </c>
      <c r="C416" s="17" t="s">
        <v>97</v>
      </c>
      <c r="D416" s="18"/>
      <c r="E416" s="31">
        <v>52.2</v>
      </c>
      <c r="F416" s="31"/>
    </row>
    <row r="417" spans="1:6" ht="24.75" customHeight="1">
      <c r="A417" s="13">
        <f t="shared" si="6"/>
        <v>408</v>
      </c>
      <c r="B417" s="14" t="s">
        <v>93</v>
      </c>
      <c r="C417" s="17" t="s">
        <v>98</v>
      </c>
      <c r="D417" s="18"/>
      <c r="E417" s="31">
        <v>52.2</v>
      </c>
      <c r="F417" s="31"/>
    </row>
    <row r="418" spans="1:6" ht="24.75" customHeight="1">
      <c r="A418" s="13">
        <f t="shared" si="6"/>
        <v>409</v>
      </c>
      <c r="B418" s="14" t="s">
        <v>93</v>
      </c>
      <c r="C418" s="17" t="s">
        <v>99</v>
      </c>
      <c r="D418" s="18"/>
      <c r="E418" s="31">
        <v>52.2</v>
      </c>
      <c r="F418" s="31"/>
    </row>
    <row r="419" spans="1:6" ht="24.75" customHeight="1">
      <c r="A419" s="13">
        <f t="shared" si="6"/>
        <v>410</v>
      </c>
      <c r="B419" s="14" t="s">
        <v>93</v>
      </c>
      <c r="C419" s="17" t="s">
        <v>100</v>
      </c>
      <c r="D419" s="18"/>
      <c r="E419" s="31">
        <v>52.2</v>
      </c>
      <c r="F419" s="31"/>
    </row>
    <row r="420" spans="1:6" ht="24.75" customHeight="1">
      <c r="A420" s="13">
        <f t="shared" si="6"/>
        <v>411</v>
      </c>
      <c r="B420" s="14" t="s">
        <v>93</v>
      </c>
      <c r="C420" s="17" t="s">
        <v>101</v>
      </c>
      <c r="D420" s="18"/>
      <c r="E420" s="31">
        <v>52.2</v>
      </c>
      <c r="F420" s="31"/>
    </row>
    <row r="421" spans="1:6" ht="24.75" customHeight="1">
      <c r="A421" s="13">
        <f t="shared" si="6"/>
        <v>412</v>
      </c>
      <c r="B421" s="14" t="s">
        <v>93</v>
      </c>
      <c r="C421" s="17" t="s">
        <v>102</v>
      </c>
      <c r="D421" s="18"/>
      <c r="E421" s="31">
        <v>903.5</v>
      </c>
      <c r="F421" s="31"/>
    </row>
    <row r="422" spans="1:6" ht="24.75" customHeight="1">
      <c r="A422" s="13">
        <f t="shared" si="6"/>
        <v>413</v>
      </c>
      <c r="B422" s="14" t="s">
        <v>93</v>
      </c>
      <c r="C422" s="17" t="s">
        <v>103</v>
      </c>
      <c r="D422" s="18"/>
      <c r="E422" s="31">
        <v>52.2</v>
      </c>
      <c r="F422" s="31"/>
    </row>
    <row r="423" spans="1:6" ht="24.75" customHeight="1">
      <c r="A423" s="13">
        <f t="shared" si="6"/>
        <v>414</v>
      </c>
      <c r="B423" s="14" t="s">
        <v>93</v>
      </c>
      <c r="C423" s="17" t="s">
        <v>104</v>
      </c>
      <c r="D423" s="18"/>
      <c r="E423" s="31">
        <v>26</v>
      </c>
      <c r="F423" s="31"/>
    </row>
    <row r="424" spans="1:6" ht="24.75" customHeight="1">
      <c r="A424" s="13">
        <f t="shared" si="6"/>
        <v>415</v>
      </c>
      <c r="B424" s="14" t="s">
        <v>93</v>
      </c>
      <c r="C424" s="17" t="s">
        <v>105</v>
      </c>
      <c r="D424" s="18"/>
      <c r="E424" s="31">
        <v>105</v>
      </c>
      <c r="F424" s="31"/>
    </row>
    <row r="425" spans="1:6" ht="24.75" customHeight="1">
      <c r="A425" s="13">
        <f t="shared" si="6"/>
        <v>416</v>
      </c>
      <c r="B425" s="14" t="s">
        <v>93</v>
      </c>
      <c r="C425" s="17" t="s">
        <v>106</v>
      </c>
      <c r="D425" s="18"/>
      <c r="E425" s="31">
        <v>7.75</v>
      </c>
      <c r="F425" s="31"/>
    </row>
    <row r="426" spans="1:6" ht="24.75" customHeight="1">
      <c r="A426" s="13">
        <f t="shared" si="6"/>
        <v>417</v>
      </c>
      <c r="B426" s="14" t="s">
        <v>93</v>
      </c>
      <c r="C426" s="17" t="s">
        <v>107</v>
      </c>
      <c r="D426" s="18"/>
      <c r="E426" s="31">
        <v>10209.49</v>
      </c>
      <c r="F426" s="31"/>
    </row>
    <row r="427" spans="1:6" ht="24.75" customHeight="1">
      <c r="A427" s="13">
        <f t="shared" si="6"/>
        <v>418</v>
      </c>
      <c r="B427" s="14" t="s">
        <v>93</v>
      </c>
      <c r="C427" s="17" t="s">
        <v>108</v>
      </c>
      <c r="D427" s="18"/>
      <c r="E427" s="31">
        <v>810.32</v>
      </c>
      <c r="F427" s="31"/>
    </row>
    <row r="428" spans="1:6" ht="24.75" customHeight="1">
      <c r="A428" s="13">
        <f t="shared" si="6"/>
        <v>419</v>
      </c>
      <c r="B428" s="14" t="s">
        <v>93</v>
      </c>
      <c r="C428" s="17" t="s">
        <v>109</v>
      </c>
      <c r="D428" s="18"/>
      <c r="E428" s="31">
        <v>377.74</v>
      </c>
      <c r="F428" s="31"/>
    </row>
    <row r="429" spans="1:6" ht="24.75" customHeight="1">
      <c r="A429" s="13">
        <f t="shared" si="6"/>
        <v>420</v>
      </c>
      <c r="B429" s="14" t="s">
        <v>93</v>
      </c>
      <c r="C429" s="17" t="s">
        <v>110</v>
      </c>
      <c r="D429" s="18"/>
      <c r="E429" s="31">
        <v>89.8</v>
      </c>
      <c r="F429" s="31"/>
    </row>
    <row r="430" spans="1:6" ht="24.75" customHeight="1">
      <c r="A430" s="13">
        <f t="shared" si="6"/>
        <v>421</v>
      </c>
      <c r="B430" s="14" t="s">
        <v>93</v>
      </c>
      <c r="C430" s="17" t="s">
        <v>111</v>
      </c>
      <c r="D430" s="18"/>
      <c r="E430" s="31">
        <v>90.95</v>
      </c>
      <c r="F430" s="31"/>
    </row>
    <row r="431" spans="1:6" ht="24.75" customHeight="1">
      <c r="A431" s="13">
        <f t="shared" si="6"/>
        <v>422</v>
      </c>
      <c r="B431" s="14" t="s">
        <v>93</v>
      </c>
      <c r="C431" s="17" t="s">
        <v>112</v>
      </c>
      <c r="D431" s="18"/>
      <c r="E431" s="31">
        <v>59.36</v>
      </c>
      <c r="F431" s="31"/>
    </row>
    <row r="432" spans="1:6" ht="24.75" customHeight="1">
      <c r="A432" s="13">
        <f t="shared" si="6"/>
        <v>423</v>
      </c>
      <c r="B432" s="14" t="s">
        <v>93</v>
      </c>
      <c r="C432" s="17" t="s">
        <v>111</v>
      </c>
      <c r="D432" s="18"/>
      <c r="E432" s="31">
        <v>1410.17</v>
      </c>
      <c r="F432" s="31"/>
    </row>
    <row r="433" spans="1:6" ht="24.75" customHeight="1">
      <c r="A433" s="13">
        <f t="shared" si="6"/>
        <v>424</v>
      </c>
      <c r="B433" s="14" t="s">
        <v>93</v>
      </c>
      <c r="C433" s="17" t="s">
        <v>112</v>
      </c>
      <c r="D433" s="18"/>
      <c r="E433" s="31">
        <v>920.38</v>
      </c>
      <c r="F433" s="31"/>
    </row>
    <row r="434" spans="1:6" ht="24.75" customHeight="1">
      <c r="A434" s="13">
        <f t="shared" si="6"/>
        <v>425</v>
      </c>
      <c r="B434" s="14" t="s">
        <v>93</v>
      </c>
      <c r="C434" s="17" t="s">
        <v>113</v>
      </c>
      <c r="D434" s="18"/>
      <c r="E434" s="31">
        <v>60.69</v>
      </c>
      <c r="F434" s="31"/>
    </row>
    <row r="435" spans="1:6" ht="24.75" customHeight="1">
      <c r="A435" s="13">
        <f t="shared" si="6"/>
        <v>426</v>
      </c>
      <c r="B435" s="14" t="s">
        <v>93</v>
      </c>
      <c r="C435" s="17" t="s">
        <v>114</v>
      </c>
      <c r="D435" s="18"/>
      <c r="E435" s="31">
        <v>1396.03</v>
      </c>
      <c r="F435" s="31"/>
    </row>
    <row r="436" spans="1:6" ht="24.75" customHeight="1">
      <c r="A436" s="13">
        <f t="shared" si="6"/>
        <v>427</v>
      </c>
      <c r="B436" s="14" t="s">
        <v>93</v>
      </c>
      <c r="C436" s="17" t="s">
        <v>115</v>
      </c>
      <c r="D436" s="18"/>
      <c r="E436" s="31">
        <v>1643.36</v>
      </c>
      <c r="F436" s="31"/>
    </row>
    <row r="437" spans="1:6" ht="24.75" customHeight="1">
      <c r="A437" s="13">
        <f t="shared" si="6"/>
        <v>428</v>
      </c>
      <c r="B437" s="14" t="s">
        <v>93</v>
      </c>
      <c r="C437" s="17" t="s">
        <v>116</v>
      </c>
      <c r="D437" s="18"/>
      <c r="E437" s="31">
        <v>78.2</v>
      </c>
      <c r="F437" s="31"/>
    </row>
    <row r="438" spans="1:6" ht="24.75" customHeight="1">
      <c r="A438" s="13">
        <f t="shared" si="6"/>
        <v>429</v>
      </c>
      <c r="B438" s="14" t="s">
        <v>93</v>
      </c>
      <c r="C438" s="17" t="s">
        <v>117</v>
      </c>
      <c r="D438" s="18"/>
      <c r="E438" s="31">
        <v>320.5</v>
      </c>
      <c r="F438" s="31"/>
    </row>
    <row r="439" spans="1:6" ht="24.75" customHeight="1">
      <c r="A439" s="13">
        <f t="shared" si="6"/>
        <v>430</v>
      </c>
      <c r="B439" s="14" t="s">
        <v>93</v>
      </c>
      <c r="C439" s="17" t="s">
        <v>118</v>
      </c>
      <c r="D439" s="18"/>
      <c r="E439" s="31">
        <v>78.2</v>
      </c>
      <c r="F439" s="31"/>
    </row>
    <row r="440" spans="1:6" ht="24.75" customHeight="1">
      <c r="A440" s="13">
        <f t="shared" si="6"/>
        <v>431</v>
      </c>
      <c r="B440" s="14" t="s">
        <v>93</v>
      </c>
      <c r="C440" s="17" t="s">
        <v>119</v>
      </c>
      <c r="D440" s="18"/>
      <c r="E440" s="31">
        <v>403.98</v>
      </c>
      <c r="F440" s="31"/>
    </row>
    <row r="441" spans="1:6" ht="24.75" customHeight="1">
      <c r="A441" s="13">
        <f t="shared" si="6"/>
        <v>432</v>
      </c>
      <c r="B441" s="14" t="s">
        <v>93</v>
      </c>
      <c r="C441" s="17" t="s">
        <v>120</v>
      </c>
      <c r="D441" s="18"/>
      <c r="E441" s="31">
        <v>152.32</v>
      </c>
      <c r="F441" s="31"/>
    </row>
    <row r="442" spans="1:6" ht="24.75" customHeight="1">
      <c r="A442" s="13">
        <f t="shared" si="6"/>
        <v>433</v>
      </c>
      <c r="B442" s="14" t="s">
        <v>93</v>
      </c>
      <c r="C442" s="17" t="s">
        <v>121</v>
      </c>
      <c r="D442" s="18"/>
      <c r="E442" s="31">
        <v>123.64</v>
      </c>
      <c r="F442" s="31"/>
    </row>
    <row r="443" spans="1:6" ht="24.75" customHeight="1">
      <c r="A443" s="13">
        <f t="shared" si="6"/>
        <v>434</v>
      </c>
      <c r="B443" s="14" t="s">
        <v>93</v>
      </c>
      <c r="C443" s="17" t="s">
        <v>122</v>
      </c>
      <c r="D443" s="18"/>
      <c r="E443" s="31">
        <v>78.2</v>
      </c>
      <c r="F443" s="31"/>
    </row>
    <row r="444" spans="1:6" ht="24.75" customHeight="1">
      <c r="A444" s="13">
        <f t="shared" si="6"/>
        <v>435</v>
      </c>
      <c r="B444" s="14" t="s">
        <v>93</v>
      </c>
      <c r="C444" s="17" t="s">
        <v>123</v>
      </c>
      <c r="D444" s="18"/>
      <c r="E444" s="31">
        <v>94.13</v>
      </c>
      <c r="F444" s="31"/>
    </row>
    <row r="445" spans="1:6" ht="24.75" customHeight="1">
      <c r="A445" s="13">
        <f t="shared" si="6"/>
        <v>436</v>
      </c>
      <c r="B445" s="14" t="s">
        <v>93</v>
      </c>
      <c r="C445" s="17" t="s">
        <v>123</v>
      </c>
      <c r="D445" s="18"/>
      <c r="E445" s="31">
        <v>2191.19</v>
      </c>
      <c r="F445" s="31"/>
    </row>
    <row r="446" spans="1:6" ht="24.75" customHeight="1">
      <c r="A446" s="13">
        <f t="shared" si="6"/>
        <v>437</v>
      </c>
      <c r="B446" s="14" t="s">
        <v>93</v>
      </c>
      <c r="C446" s="17" t="s">
        <v>124</v>
      </c>
      <c r="D446" s="18"/>
      <c r="E446" s="31">
        <v>16.92</v>
      </c>
      <c r="F446" s="31"/>
    </row>
    <row r="447" spans="1:6" ht="24.75" customHeight="1">
      <c r="A447" s="13">
        <f t="shared" si="6"/>
        <v>438</v>
      </c>
      <c r="B447" s="14" t="s">
        <v>93</v>
      </c>
      <c r="C447" s="17" t="s">
        <v>125</v>
      </c>
      <c r="D447" s="18"/>
      <c r="E447" s="31">
        <v>209.51</v>
      </c>
      <c r="F447" s="31"/>
    </row>
    <row r="448" spans="1:6" ht="24.75" customHeight="1">
      <c r="A448" s="13">
        <f t="shared" si="6"/>
        <v>439</v>
      </c>
      <c r="B448" s="14" t="s">
        <v>93</v>
      </c>
      <c r="C448" s="17" t="s">
        <v>126</v>
      </c>
      <c r="D448" s="18"/>
      <c r="E448" s="31">
        <v>382.36</v>
      </c>
      <c r="F448" s="31"/>
    </row>
    <row r="449" spans="1:6" ht="24.75" customHeight="1">
      <c r="A449" s="13">
        <f t="shared" si="6"/>
        <v>440</v>
      </c>
      <c r="B449" s="14" t="s">
        <v>93</v>
      </c>
      <c r="C449" s="17" t="s">
        <v>127</v>
      </c>
      <c r="D449" s="18"/>
      <c r="E449" s="31">
        <v>1248.24</v>
      </c>
      <c r="F449" s="31"/>
    </row>
    <row r="450" spans="1:6" ht="24.75" customHeight="1">
      <c r="A450" s="13">
        <f t="shared" si="6"/>
        <v>441</v>
      </c>
      <c r="B450" s="14" t="s">
        <v>93</v>
      </c>
      <c r="C450" s="17" t="s">
        <v>128</v>
      </c>
      <c r="D450" s="18"/>
      <c r="E450" s="31">
        <v>348.54</v>
      </c>
      <c r="F450" s="31"/>
    </row>
    <row r="451" spans="1:6" ht="24.75" customHeight="1">
      <c r="A451" s="13">
        <f t="shared" si="6"/>
        <v>442</v>
      </c>
      <c r="B451" s="14" t="s">
        <v>93</v>
      </c>
      <c r="C451" s="17" t="s">
        <v>129</v>
      </c>
      <c r="D451" s="18"/>
      <c r="E451" s="31">
        <v>78.2</v>
      </c>
      <c r="F451" s="31"/>
    </row>
    <row r="452" spans="1:6" ht="24.75" customHeight="1">
      <c r="A452" s="13">
        <f t="shared" si="6"/>
        <v>443</v>
      </c>
      <c r="B452" s="14" t="s">
        <v>93</v>
      </c>
      <c r="C452" s="17" t="s">
        <v>130</v>
      </c>
      <c r="D452" s="18"/>
      <c r="E452" s="31">
        <v>107.98</v>
      </c>
      <c r="F452" s="31"/>
    </row>
    <row r="453" spans="1:6" ht="24.75" customHeight="1">
      <c r="A453" s="13">
        <f t="shared" si="6"/>
        <v>444</v>
      </c>
      <c r="B453" s="14" t="s">
        <v>93</v>
      </c>
      <c r="C453" s="17" t="s">
        <v>131</v>
      </c>
      <c r="D453" s="18"/>
      <c r="E453" s="31">
        <v>346.07</v>
      </c>
      <c r="F453" s="31"/>
    </row>
    <row r="454" spans="1:6" ht="24.75" customHeight="1">
      <c r="A454" s="13">
        <f t="shared" si="6"/>
        <v>445</v>
      </c>
      <c r="B454" s="14" t="s">
        <v>93</v>
      </c>
      <c r="C454" s="17" t="s">
        <v>132</v>
      </c>
      <c r="D454" s="18"/>
      <c r="E454" s="31">
        <v>49.99</v>
      </c>
      <c r="F454" s="31"/>
    </row>
    <row r="455" spans="1:6" ht="24.75" customHeight="1">
      <c r="A455" s="13">
        <f t="shared" si="6"/>
        <v>446</v>
      </c>
      <c r="B455" s="14" t="s">
        <v>93</v>
      </c>
      <c r="C455" s="17" t="s">
        <v>133</v>
      </c>
      <c r="D455" s="18"/>
      <c r="E455" s="31">
        <v>2.81</v>
      </c>
      <c r="F455" s="31"/>
    </row>
    <row r="456" spans="1:6" ht="24.75" customHeight="1">
      <c r="A456" s="13">
        <f t="shared" si="6"/>
        <v>447</v>
      </c>
      <c r="B456" s="14" t="s">
        <v>93</v>
      </c>
      <c r="C456" s="17" t="s">
        <v>134</v>
      </c>
      <c r="D456" s="18"/>
      <c r="E456" s="31">
        <v>13.38</v>
      </c>
      <c r="F456" s="31"/>
    </row>
    <row r="457" spans="1:6" ht="24.75" customHeight="1">
      <c r="A457" s="13">
        <f t="shared" si="6"/>
        <v>448</v>
      </c>
      <c r="B457" s="14" t="s">
        <v>93</v>
      </c>
      <c r="C457" s="17" t="s">
        <v>135</v>
      </c>
      <c r="D457" s="18"/>
      <c r="E457" s="31">
        <v>7.4</v>
      </c>
      <c r="F457" s="31"/>
    </row>
    <row r="458" spans="1:6" ht="24.75" customHeight="1">
      <c r="A458" s="13">
        <f t="shared" si="6"/>
        <v>449</v>
      </c>
      <c r="B458" s="14" t="s">
        <v>93</v>
      </c>
      <c r="C458" s="17" t="s">
        <v>136</v>
      </c>
      <c r="D458" s="18"/>
      <c r="E458" s="31">
        <v>3.08</v>
      </c>
      <c r="F458" s="31"/>
    </row>
    <row r="459" spans="1:6" ht="24.75" customHeight="1">
      <c r="A459" s="13">
        <f t="shared" si="6"/>
        <v>450</v>
      </c>
      <c r="B459" s="14" t="s">
        <v>93</v>
      </c>
      <c r="C459" s="17" t="s">
        <v>137</v>
      </c>
      <c r="D459" s="18"/>
      <c r="E459" s="31">
        <v>1.7</v>
      </c>
      <c r="F459" s="31"/>
    </row>
    <row r="460" spans="1:6" ht="24.75" customHeight="1">
      <c r="A460" s="13">
        <f aca="true" t="shared" si="7" ref="A460:A523">1+A459</f>
        <v>451</v>
      </c>
      <c r="B460" s="14" t="s">
        <v>93</v>
      </c>
      <c r="C460" s="17" t="s">
        <v>138</v>
      </c>
      <c r="D460" s="18"/>
      <c r="E460" s="31">
        <v>52.2</v>
      </c>
      <c r="F460" s="31"/>
    </row>
    <row r="461" spans="1:6" ht="24.75" customHeight="1">
      <c r="A461" s="13">
        <f t="shared" si="7"/>
        <v>452</v>
      </c>
      <c r="B461" s="14" t="s">
        <v>93</v>
      </c>
      <c r="C461" s="17" t="s">
        <v>139</v>
      </c>
      <c r="D461" s="18"/>
      <c r="E461" s="31">
        <v>52.2</v>
      </c>
      <c r="F461" s="31"/>
    </row>
    <row r="462" spans="1:6" ht="24.75" customHeight="1">
      <c r="A462" s="13">
        <f t="shared" si="7"/>
        <v>453</v>
      </c>
      <c r="B462" s="14" t="s">
        <v>93</v>
      </c>
      <c r="C462" s="17" t="s">
        <v>140</v>
      </c>
      <c r="D462" s="18"/>
      <c r="E462" s="31">
        <v>223.92</v>
      </c>
      <c r="F462" s="31"/>
    </row>
    <row r="463" spans="1:6" ht="24.75" customHeight="1">
      <c r="A463" s="13">
        <f t="shared" si="7"/>
        <v>454</v>
      </c>
      <c r="B463" s="14" t="s">
        <v>93</v>
      </c>
      <c r="C463" s="17" t="s">
        <v>140</v>
      </c>
      <c r="D463" s="18"/>
      <c r="E463" s="31">
        <v>1643.38</v>
      </c>
      <c r="F463" s="31"/>
    </row>
    <row r="464" spans="1:6" ht="24.75" customHeight="1">
      <c r="A464" s="13">
        <f t="shared" si="7"/>
        <v>455</v>
      </c>
      <c r="B464" s="14" t="s">
        <v>93</v>
      </c>
      <c r="C464" s="17" t="s">
        <v>141</v>
      </c>
      <c r="D464" s="18"/>
      <c r="E464" s="31">
        <v>270.37</v>
      </c>
      <c r="F464" s="31"/>
    </row>
    <row r="465" spans="1:6" ht="24.75" customHeight="1">
      <c r="A465" s="13">
        <f t="shared" si="7"/>
        <v>456</v>
      </c>
      <c r="B465" s="14" t="s">
        <v>93</v>
      </c>
      <c r="C465" s="17" t="s">
        <v>142</v>
      </c>
      <c r="D465" s="18"/>
      <c r="E465" s="31">
        <v>43.97</v>
      </c>
      <c r="F465" s="31"/>
    </row>
    <row r="466" spans="1:6" ht="24.75" customHeight="1">
      <c r="A466" s="13">
        <f t="shared" si="7"/>
        <v>457</v>
      </c>
      <c r="B466" s="14" t="s">
        <v>93</v>
      </c>
      <c r="C466" s="17" t="s">
        <v>143</v>
      </c>
      <c r="D466" s="18"/>
      <c r="E466" s="31">
        <v>104.2</v>
      </c>
      <c r="F466" s="31"/>
    </row>
    <row r="467" spans="1:6" ht="24.75" customHeight="1">
      <c r="A467" s="13">
        <f t="shared" si="7"/>
        <v>458</v>
      </c>
      <c r="B467" s="14" t="s">
        <v>93</v>
      </c>
      <c r="C467" s="17" t="s">
        <v>144</v>
      </c>
      <c r="D467" s="18"/>
      <c r="E467" s="31">
        <v>89.8</v>
      </c>
      <c r="F467" s="31"/>
    </row>
    <row r="468" spans="1:6" ht="24.75" customHeight="1">
      <c r="A468" s="13">
        <f t="shared" si="7"/>
        <v>459</v>
      </c>
      <c r="B468" s="14" t="s">
        <v>93</v>
      </c>
      <c r="C468" s="17" t="s">
        <v>145</v>
      </c>
      <c r="D468" s="18"/>
      <c r="E468" s="31">
        <v>328.08</v>
      </c>
      <c r="F468" s="31"/>
    </row>
    <row r="469" spans="1:6" ht="24.75" customHeight="1">
      <c r="A469" s="13">
        <f t="shared" si="7"/>
        <v>460</v>
      </c>
      <c r="B469" s="14" t="s">
        <v>93</v>
      </c>
      <c r="C469" s="17" t="s">
        <v>145</v>
      </c>
      <c r="D469" s="18"/>
      <c r="E469" s="31">
        <v>123</v>
      </c>
      <c r="F469" s="31"/>
    </row>
    <row r="470" spans="1:6" ht="24.75" customHeight="1">
      <c r="A470" s="13">
        <f t="shared" si="7"/>
        <v>461</v>
      </c>
      <c r="B470" s="14" t="s">
        <v>93</v>
      </c>
      <c r="C470" s="17" t="s">
        <v>146</v>
      </c>
      <c r="D470" s="18"/>
      <c r="E470" s="31">
        <v>63.8</v>
      </c>
      <c r="F470" s="31"/>
    </row>
    <row r="471" spans="1:6" ht="24.75" customHeight="1">
      <c r="A471" s="13">
        <f t="shared" si="7"/>
        <v>462</v>
      </c>
      <c r="B471" s="14" t="s">
        <v>93</v>
      </c>
      <c r="C471" s="17" t="s">
        <v>147</v>
      </c>
      <c r="D471" s="18"/>
      <c r="E471" s="31">
        <v>89.8</v>
      </c>
      <c r="F471" s="31"/>
    </row>
    <row r="472" spans="1:6" ht="24.75" customHeight="1">
      <c r="A472" s="13">
        <f t="shared" si="7"/>
        <v>463</v>
      </c>
      <c r="B472" s="14" t="s">
        <v>93</v>
      </c>
      <c r="C472" s="17" t="s">
        <v>148</v>
      </c>
      <c r="D472" s="18"/>
      <c r="E472" s="31">
        <v>75.68</v>
      </c>
      <c r="F472" s="31"/>
    </row>
    <row r="473" spans="1:6" ht="24.75" customHeight="1">
      <c r="A473" s="13">
        <f t="shared" si="7"/>
        <v>464</v>
      </c>
      <c r="B473" s="14" t="s">
        <v>93</v>
      </c>
      <c r="C473" s="17" t="s">
        <v>114</v>
      </c>
      <c r="D473" s="18"/>
      <c r="E473" s="31">
        <v>90.05</v>
      </c>
      <c r="F473" s="31"/>
    </row>
    <row r="474" spans="1:6" ht="24.75" customHeight="1">
      <c r="A474" s="13">
        <f t="shared" si="7"/>
        <v>465</v>
      </c>
      <c r="B474" s="14" t="s">
        <v>93</v>
      </c>
      <c r="C474" s="17" t="s">
        <v>115</v>
      </c>
      <c r="D474" s="18"/>
      <c r="E474" s="31">
        <v>105.99</v>
      </c>
      <c r="F474" s="31"/>
    </row>
    <row r="475" spans="1:6" ht="24.75" customHeight="1">
      <c r="A475" s="13">
        <f t="shared" si="7"/>
        <v>466</v>
      </c>
      <c r="B475" s="14" t="s">
        <v>93</v>
      </c>
      <c r="C475" s="17" t="s">
        <v>149</v>
      </c>
      <c r="D475" s="18"/>
      <c r="E475" s="31">
        <v>221.8</v>
      </c>
      <c r="F475" s="31"/>
    </row>
    <row r="476" spans="1:6" ht="24.75" customHeight="1">
      <c r="A476" s="13">
        <f t="shared" si="7"/>
        <v>467</v>
      </c>
      <c r="B476" s="14" t="s">
        <v>93</v>
      </c>
      <c r="C476" s="17" t="s">
        <v>150</v>
      </c>
      <c r="D476" s="18"/>
      <c r="E476" s="31">
        <v>78.2</v>
      </c>
      <c r="F476" s="31"/>
    </row>
    <row r="477" spans="1:6" ht="24.75" customHeight="1">
      <c r="A477" s="13">
        <f t="shared" si="7"/>
        <v>468</v>
      </c>
      <c r="B477" s="14" t="s">
        <v>93</v>
      </c>
      <c r="C477" s="17" t="s">
        <v>151</v>
      </c>
      <c r="D477" s="18"/>
      <c r="E477" s="31">
        <v>142.8</v>
      </c>
      <c r="F477" s="31"/>
    </row>
    <row r="478" spans="1:6" ht="24.75" customHeight="1">
      <c r="A478" s="13">
        <f t="shared" si="7"/>
        <v>469</v>
      </c>
      <c r="B478" s="14" t="s">
        <v>93</v>
      </c>
      <c r="C478" s="17" t="s">
        <v>152</v>
      </c>
      <c r="D478" s="18"/>
      <c r="E478" s="31">
        <v>1677.32</v>
      </c>
      <c r="F478" s="31"/>
    </row>
    <row r="479" spans="1:6" ht="24.75" customHeight="1">
      <c r="A479" s="13">
        <f t="shared" si="7"/>
        <v>470</v>
      </c>
      <c r="B479" s="14" t="s">
        <v>93</v>
      </c>
      <c r="C479" s="17" t="s">
        <v>153</v>
      </c>
      <c r="D479" s="18"/>
      <c r="E479" s="31">
        <v>221.23</v>
      </c>
      <c r="F479" s="31"/>
    </row>
    <row r="480" spans="1:6" ht="24.75" customHeight="1">
      <c r="A480" s="13">
        <f t="shared" si="7"/>
        <v>471</v>
      </c>
      <c r="B480" s="14" t="s">
        <v>93</v>
      </c>
      <c r="C480" s="17" t="s">
        <v>154</v>
      </c>
      <c r="D480" s="18"/>
      <c r="E480" s="31">
        <v>286.09</v>
      </c>
      <c r="F480" s="31"/>
    </row>
    <row r="481" spans="1:6" ht="24.75" customHeight="1">
      <c r="A481" s="13">
        <f t="shared" si="7"/>
        <v>472</v>
      </c>
      <c r="B481" s="14" t="s">
        <v>93</v>
      </c>
      <c r="C481" s="17" t="s">
        <v>155</v>
      </c>
      <c r="D481" s="18"/>
      <c r="E481" s="31">
        <v>89.8</v>
      </c>
      <c r="F481" s="31"/>
    </row>
    <row r="482" spans="1:6" ht="24.75" customHeight="1">
      <c r="A482" s="13">
        <f t="shared" si="7"/>
        <v>473</v>
      </c>
      <c r="B482" s="14" t="s">
        <v>93</v>
      </c>
      <c r="C482" s="17" t="s">
        <v>156</v>
      </c>
      <c r="D482" s="18"/>
      <c r="E482" s="31">
        <v>323.96</v>
      </c>
      <c r="F482" s="31"/>
    </row>
    <row r="483" spans="1:6" ht="24.75" customHeight="1">
      <c r="A483" s="13">
        <f t="shared" si="7"/>
        <v>474</v>
      </c>
      <c r="B483" s="14" t="s">
        <v>93</v>
      </c>
      <c r="C483" s="17" t="s">
        <v>157</v>
      </c>
      <c r="D483" s="18"/>
      <c r="E483" s="31">
        <v>1378.81</v>
      </c>
      <c r="F483" s="31"/>
    </row>
    <row r="484" spans="1:6" ht="24.75" customHeight="1">
      <c r="A484" s="13">
        <f t="shared" si="7"/>
        <v>475</v>
      </c>
      <c r="B484" s="14" t="s">
        <v>93</v>
      </c>
      <c r="C484" s="17" t="s">
        <v>158</v>
      </c>
      <c r="D484" s="18"/>
      <c r="E484" s="31">
        <v>191.08</v>
      </c>
      <c r="F484" s="31"/>
    </row>
    <row r="485" spans="1:6" ht="24.75" customHeight="1">
      <c r="A485" s="13">
        <f t="shared" si="7"/>
        <v>476</v>
      </c>
      <c r="B485" s="14" t="s">
        <v>93</v>
      </c>
      <c r="C485" s="17" t="s">
        <v>159</v>
      </c>
      <c r="D485" s="18"/>
      <c r="E485" s="31">
        <v>76.19</v>
      </c>
      <c r="F485" s="31"/>
    </row>
    <row r="486" spans="1:6" ht="24.75" customHeight="1">
      <c r="A486" s="13">
        <f t="shared" si="7"/>
        <v>477</v>
      </c>
      <c r="B486" s="14" t="s">
        <v>93</v>
      </c>
      <c r="C486" s="17" t="s">
        <v>160</v>
      </c>
      <c r="D486" s="18"/>
      <c r="E486" s="31">
        <v>1206.06</v>
      </c>
      <c r="F486" s="31"/>
    </row>
    <row r="487" spans="1:6" ht="24.75" customHeight="1">
      <c r="A487" s="13">
        <f t="shared" si="7"/>
        <v>478</v>
      </c>
      <c r="B487" s="14" t="s">
        <v>93</v>
      </c>
      <c r="C487" s="17" t="s">
        <v>161</v>
      </c>
      <c r="D487" s="18"/>
      <c r="E487" s="31">
        <v>177.07</v>
      </c>
      <c r="F487" s="31"/>
    </row>
    <row r="488" spans="1:6" ht="24.75" customHeight="1">
      <c r="A488" s="13">
        <f t="shared" si="7"/>
        <v>479</v>
      </c>
      <c r="B488" s="14" t="s">
        <v>93</v>
      </c>
      <c r="C488" s="17" t="s">
        <v>162</v>
      </c>
      <c r="D488" s="18"/>
      <c r="E488" s="31">
        <v>1160.82</v>
      </c>
      <c r="F488" s="31"/>
    </row>
    <row r="489" spans="1:6" ht="24.75" customHeight="1">
      <c r="A489" s="13">
        <f t="shared" si="7"/>
        <v>480</v>
      </c>
      <c r="B489" s="14" t="s">
        <v>93</v>
      </c>
      <c r="C489" s="17" t="s">
        <v>163</v>
      </c>
      <c r="D489" s="18"/>
      <c r="E489" s="31">
        <v>119.95</v>
      </c>
      <c r="F489" s="31"/>
    </row>
    <row r="490" spans="1:6" ht="24.75" customHeight="1">
      <c r="A490" s="13">
        <f t="shared" si="7"/>
        <v>481</v>
      </c>
      <c r="B490" s="14" t="s">
        <v>93</v>
      </c>
      <c r="C490" s="17" t="s">
        <v>163</v>
      </c>
      <c r="D490" s="18"/>
      <c r="E490" s="31">
        <v>1859.15</v>
      </c>
      <c r="F490" s="31"/>
    </row>
    <row r="491" spans="1:6" ht="24.75" customHeight="1">
      <c r="A491" s="13">
        <f t="shared" si="7"/>
        <v>482</v>
      </c>
      <c r="B491" s="14" t="s">
        <v>93</v>
      </c>
      <c r="C491" s="17" t="s">
        <v>809</v>
      </c>
      <c r="D491" s="18"/>
      <c r="E491" s="31">
        <v>3.36</v>
      </c>
      <c r="F491" s="31"/>
    </row>
    <row r="492" spans="1:6" ht="24.75" customHeight="1">
      <c r="A492" s="13">
        <f t="shared" si="7"/>
        <v>483</v>
      </c>
      <c r="B492" s="14" t="s">
        <v>93</v>
      </c>
      <c r="C492" s="17" t="s">
        <v>810</v>
      </c>
      <c r="D492" s="18"/>
      <c r="E492" s="31">
        <v>43.97</v>
      </c>
      <c r="F492" s="31"/>
    </row>
    <row r="493" spans="1:6" ht="24.75" customHeight="1">
      <c r="A493" s="13">
        <f t="shared" si="7"/>
        <v>484</v>
      </c>
      <c r="B493" s="14" t="s">
        <v>93</v>
      </c>
      <c r="C493" s="17" t="s">
        <v>811</v>
      </c>
      <c r="D493" s="18"/>
      <c r="E493" s="31">
        <v>89.8</v>
      </c>
      <c r="F493" s="31"/>
    </row>
    <row r="494" spans="1:6" ht="24.75" customHeight="1">
      <c r="A494" s="13">
        <f t="shared" si="7"/>
        <v>485</v>
      </c>
      <c r="B494" s="14" t="s">
        <v>93</v>
      </c>
      <c r="C494" s="17" t="s">
        <v>812</v>
      </c>
      <c r="D494" s="18"/>
      <c r="E494" s="31">
        <v>240</v>
      </c>
      <c r="F494" s="31"/>
    </row>
    <row r="495" spans="1:6" ht="24.75" customHeight="1">
      <c r="A495" s="13">
        <f t="shared" si="7"/>
        <v>486</v>
      </c>
      <c r="B495" s="14" t="s">
        <v>93</v>
      </c>
      <c r="C495" s="17" t="s">
        <v>813</v>
      </c>
      <c r="D495" s="18"/>
      <c r="E495" s="31">
        <v>339.15</v>
      </c>
      <c r="F495" s="31"/>
    </row>
    <row r="496" spans="1:6" ht="24.75" customHeight="1">
      <c r="A496" s="13">
        <f t="shared" si="7"/>
        <v>487</v>
      </c>
      <c r="B496" s="14" t="s">
        <v>93</v>
      </c>
      <c r="C496" s="17" t="s">
        <v>814</v>
      </c>
      <c r="D496" s="18"/>
      <c r="E496" s="31">
        <v>128.52</v>
      </c>
      <c r="F496" s="31"/>
    </row>
    <row r="497" spans="1:6" ht="24.75" customHeight="1">
      <c r="A497" s="13">
        <f t="shared" si="7"/>
        <v>488</v>
      </c>
      <c r="B497" s="14" t="s">
        <v>93</v>
      </c>
      <c r="C497" s="17" t="s">
        <v>815</v>
      </c>
      <c r="D497" s="18"/>
      <c r="E497" s="31">
        <v>78.2</v>
      </c>
      <c r="F497" s="31"/>
    </row>
    <row r="498" spans="1:6" ht="24.75" customHeight="1">
      <c r="A498" s="13">
        <f t="shared" si="7"/>
        <v>489</v>
      </c>
      <c r="B498" s="14" t="s">
        <v>93</v>
      </c>
      <c r="C498" s="17" t="s">
        <v>816</v>
      </c>
      <c r="D498" s="18"/>
      <c r="E498" s="31">
        <v>1260.57</v>
      </c>
      <c r="F498" s="31"/>
    </row>
    <row r="499" spans="1:6" ht="24.75" customHeight="1">
      <c r="A499" s="13">
        <f t="shared" si="7"/>
        <v>490</v>
      </c>
      <c r="B499" s="14" t="s">
        <v>93</v>
      </c>
      <c r="C499" s="17" t="s">
        <v>817</v>
      </c>
      <c r="D499" s="18"/>
      <c r="E499" s="31">
        <v>52.2</v>
      </c>
      <c r="F499" s="31"/>
    </row>
    <row r="500" spans="1:6" ht="24.75" customHeight="1">
      <c r="A500" s="13">
        <f t="shared" si="7"/>
        <v>491</v>
      </c>
      <c r="B500" s="14" t="s">
        <v>93</v>
      </c>
      <c r="C500" s="17" t="s">
        <v>818</v>
      </c>
      <c r="D500" s="18"/>
      <c r="E500" s="31">
        <v>52.2</v>
      </c>
      <c r="F500" s="31"/>
    </row>
    <row r="501" spans="1:6" ht="24.75" customHeight="1">
      <c r="A501" s="13">
        <f t="shared" si="7"/>
        <v>492</v>
      </c>
      <c r="B501" s="14" t="s">
        <v>93</v>
      </c>
      <c r="C501" s="17" t="s">
        <v>819</v>
      </c>
      <c r="D501" s="18"/>
      <c r="E501" s="31">
        <v>160</v>
      </c>
      <c r="F501" s="31"/>
    </row>
    <row r="502" spans="1:6" ht="24.75" customHeight="1">
      <c r="A502" s="13">
        <f t="shared" si="7"/>
        <v>493</v>
      </c>
      <c r="B502" s="14" t="s">
        <v>93</v>
      </c>
      <c r="C502" s="17" t="s">
        <v>820</v>
      </c>
      <c r="D502" s="18"/>
      <c r="E502" s="31">
        <v>11.72</v>
      </c>
      <c r="F502" s="31"/>
    </row>
    <row r="503" spans="1:6" ht="24.75" customHeight="1">
      <c r="A503" s="13">
        <f t="shared" si="7"/>
        <v>494</v>
      </c>
      <c r="B503" s="14" t="s">
        <v>93</v>
      </c>
      <c r="C503" s="17" t="s">
        <v>821</v>
      </c>
      <c r="D503" s="18"/>
      <c r="E503" s="31">
        <v>89.05</v>
      </c>
      <c r="F503" s="31"/>
    </row>
    <row r="504" spans="1:6" ht="24.75" customHeight="1">
      <c r="A504" s="13">
        <f t="shared" si="7"/>
        <v>495</v>
      </c>
      <c r="B504" s="14" t="s">
        <v>93</v>
      </c>
      <c r="C504" s="17" t="s">
        <v>822</v>
      </c>
      <c r="D504" s="18"/>
      <c r="E504" s="31">
        <v>124</v>
      </c>
      <c r="F504" s="31"/>
    </row>
    <row r="505" spans="1:6" ht="24.75" customHeight="1">
      <c r="A505" s="13">
        <f t="shared" si="7"/>
        <v>496</v>
      </c>
      <c r="B505" s="14" t="s">
        <v>93</v>
      </c>
      <c r="C505" s="17" t="s">
        <v>823</v>
      </c>
      <c r="D505" s="18"/>
      <c r="E505" s="31">
        <v>1329.17</v>
      </c>
      <c r="F505" s="31"/>
    </row>
    <row r="506" spans="1:6" ht="24.75" customHeight="1">
      <c r="A506" s="13">
        <f t="shared" si="7"/>
        <v>497</v>
      </c>
      <c r="B506" s="14" t="s">
        <v>93</v>
      </c>
      <c r="C506" s="17" t="s">
        <v>824</v>
      </c>
      <c r="D506" s="18"/>
      <c r="E506" s="31">
        <v>398.08</v>
      </c>
      <c r="F506" s="31"/>
    </row>
    <row r="507" spans="1:6" ht="24.75" customHeight="1">
      <c r="A507" s="13">
        <f t="shared" si="7"/>
        <v>498</v>
      </c>
      <c r="B507" s="14" t="s">
        <v>93</v>
      </c>
      <c r="C507" s="17" t="s">
        <v>825</v>
      </c>
      <c r="D507" s="18"/>
      <c r="E507" s="31">
        <v>395.82</v>
      </c>
      <c r="F507" s="31"/>
    </row>
    <row r="508" spans="1:6" ht="24.75" customHeight="1">
      <c r="A508" s="13">
        <f t="shared" si="7"/>
        <v>499</v>
      </c>
      <c r="B508" s="14" t="s">
        <v>93</v>
      </c>
      <c r="C508" s="17" t="s">
        <v>826</v>
      </c>
      <c r="D508" s="18"/>
      <c r="E508" s="31">
        <v>361.89</v>
      </c>
      <c r="F508" s="31"/>
    </row>
    <row r="509" spans="1:6" ht="24.75" customHeight="1">
      <c r="A509" s="13">
        <f t="shared" si="7"/>
        <v>500</v>
      </c>
      <c r="B509" s="14" t="s">
        <v>93</v>
      </c>
      <c r="C509" s="17" t="s">
        <v>824</v>
      </c>
      <c r="D509" s="18"/>
      <c r="E509" s="31">
        <v>2921.53</v>
      </c>
      <c r="F509" s="31"/>
    </row>
    <row r="510" spans="1:6" ht="24.75" customHeight="1">
      <c r="A510" s="13">
        <f t="shared" si="7"/>
        <v>501</v>
      </c>
      <c r="B510" s="14" t="s">
        <v>93</v>
      </c>
      <c r="C510" s="17" t="s">
        <v>826</v>
      </c>
      <c r="D510" s="18"/>
      <c r="E510" s="31">
        <v>2655.94</v>
      </c>
      <c r="F510" s="31"/>
    </row>
    <row r="511" spans="1:6" ht="24.75" customHeight="1">
      <c r="A511" s="13">
        <f t="shared" si="7"/>
        <v>502</v>
      </c>
      <c r="B511" s="14" t="s">
        <v>93</v>
      </c>
      <c r="C511" s="17" t="s">
        <v>825</v>
      </c>
      <c r="D511" s="18"/>
      <c r="E511" s="31">
        <v>2904.98</v>
      </c>
      <c r="F511" s="31"/>
    </row>
    <row r="512" spans="1:6" ht="24.75" customHeight="1">
      <c r="A512" s="13">
        <f t="shared" si="7"/>
        <v>503</v>
      </c>
      <c r="B512" s="14" t="s">
        <v>93</v>
      </c>
      <c r="C512" s="17" t="s">
        <v>827</v>
      </c>
      <c r="D512" s="18"/>
      <c r="E512" s="31">
        <v>14.02</v>
      </c>
      <c r="F512" s="31"/>
    </row>
    <row r="513" spans="1:6" ht="24.75" customHeight="1">
      <c r="A513" s="13">
        <f t="shared" si="7"/>
        <v>504</v>
      </c>
      <c r="B513" s="14" t="s">
        <v>93</v>
      </c>
      <c r="C513" s="17" t="s">
        <v>828</v>
      </c>
      <c r="D513" s="18"/>
      <c r="E513" s="31">
        <v>127.46</v>
      </c>
      <c r="F513" s="31"/>
    </row>
    <row r="514" spans="1:6" ht="24.75" customHeight="1">
      <c r="A514" s="13">
        <f t="shared" si="7"/>
        <v>505</v>
      </c>
      <c r="B514" s="14" t="s">
        <v>93</v>
      </c>
      <c r="C514" s="17" t="s">
        <v>829</v>
      </c>
      <c r="D514" s="18"/>
      <c r="E514" s="31">
        <v>15.93</v>
      </c>
      <c r="F514" s="31"/>
    </row>
    <row r="515" spans="1:6" ht="24.75" customHeight="1">
      <c r="A515" s="13">
        <f t="shared" si="7"/>
        <v>506</v>
      </c>
      <c r="B515" s="14" t="s">
        <v>93</v>
      </c>
      <c r="C515" s="17" t="s">
        <v>830</v>
      </c>
      <c r="D515" s="18"/>
      <c r="E515" s="31">
        <v>771.12</v>
      </c>
      <c r="F515" s="31"/>
    </row>
    <row r="516" spans="1:6" ht="24.75" customHeight="1">
      <c r="A516" s="13">
        <f t="shared" si="7"/>
        <v>507</v>
      </c>
      <c r="B516" s="14" t="s">
        <v>93</v>
      </c>
      <c r="C516" s="17" t="s">
        <v>831</v>
      </c>
      <c r="D516" s="18"/>
      <c r="E516" s="31">
        <v>89.8</v>
      </c>
      <c r="F516" s="31"/>
    </row>
    <row r="517" spans="1:6" ht="24.75" customHeight="1">
      <c r="A517" s="13">
        <f t="shared" si="7"/>
        <v>508</v>
      </c>
      <c r="B517" s="14" t="s">
        <v>93</v>
      </c>
      <c r="C517" s="17" t="s">
        <v>832</v>
      </c>
      <c r="D517" s="18"/>
      <c r="E517" s="31">
        <v>61.17</v>
      </c>
      <c r="F517" s="31"/>
    </row>
    <row r="518" spans="1:6" ht="24.75" customHeight="1">
      <c r="A518" s="13">
        <f t="shared" si="7"/>
        <v>509</v>
      </c>
      <c r="B518" s="14" t="s">
        <v>93</v>
      </c>
      <c r="C518" s="17" t="s">
        <v>833</v>
      </c>
      <c r="D518" s="18"/>
      <c r="E518" s="31">
        <v>49.67</v>
      </c>
      <c r="F518" s="31"/>
    </row>
    <row r="519" spans="1:6" ht="24.75" customHeight="1">
      <c r="A519" s="13">
        <f t="shared" si="7"/>
        <v>510</v>
      </c>
      <c r="B519" s="14" t="s">
        <v>834</v>
      </c>
      <c r="C519" s="17" t="s">
        <v>835</v>
      </c>
      <c r="D519" s="18"/>
      <c r="E519" s="31">
        <v>1128.99</v>
      </c>
      <c r="F519" s="31"/>
    </row>
    <row r="520" spans="1:6" ht="24.75" customHeight="1">
      <c r="A520" s="13">
        <f t="shared" si="7"/>
        <v>511</v>
      </c>
      <c r="B520" s="14" t="s">
        <v>834</v>
      </c>
      <c r="C520" s="17" t="s">
        <v>836</v>
      </c>
      <c r="D520" s="18"/>
      <c r="E520" s="31">
        <v>520.7</v>
      </c>
      <c r="F520" s="31"/>
    </row>
    <row r="521" spans="1:6" ht="24.75" customHeight="1">
      <c r="A521" s="13">
        <f t="shared" si="7"/>
        <v>512</v>
      </c>
      <c r="B521" s="14" t="s">
        <v>834</v>
      </c>
      <c r="C521" s="17" t="s">
        <v>837</v>
      </c>
      <c r="D521" s="18"/>
      <c r="E521" s="31">
        <v>5.04</v>
      </c>
      <c r="F521" s="31"/>
    </row>
    <row r="522" spans="1:6" ht="24.75" customHeight="1">
      <c r="A522" s="13">
        <f t="shared" si="7"/>
        <v>513</v>
      </c>
      <c r="B522" s="14" t="s">
        <v>834</v>
      </c>
      <c r="C522" s="17" t="s">
        <v>838</v>
      </c>
      <c r="D522" s="18"/>
      <c r="E522" s="31">
        <v>96.37</v>
      </c>
      <c r="F522" s="31"/>
    </row>
    <row r="523" spans="1:6" ht="24.75" customHeight="1">
      <c r="A523" s="13">
        <f t="shared" si="7"/>
        <v>514</v>
      </c>
      <c r="B523" s="14" t="s">
        <v>834</v>
      </c>
      <c r="C523" s="17" t="s">
        <v>838</v>
      </c>
      <c r="D523" s="18"/>
      <c r="E523" s="31">
        <v>1493.96</v>
      </c>
      <c r="F523" s="31"/>
    </row>
    <row r="524" spans="1:6" ht="24.75" customHeight="1">
      <c r="A524" s="13">
        <f aca="true" t="shared" si="8" ref="A524:A587">1+A523</f>
        <v>515</v>
      </c>
      <c r="B524" s="14" t="s">
        <v>834</v>
      </c>
      <c r="C524" s="17" t="s">
        <v>839</v>
      </c>
      <c r="D524" s="18"/>
      <c r="E524" s="31">
        <v>309.82</v>
      </c>
      <c r="F524" s="31"/>
    </row>
    <row r="525" spans="1:6" ht="24.75" customHeight="1">
      <c r="A525" s="13">
        <f t="shared" si="8"/>
        <v>516</v>
      </c>
      <c r="B525" s="14" t="s">
        <v>834</v>
      </c>
      <c r="C525" s="17" t="s">
        <v>840</v>
      </c>
      <c r="D525" s="18"/>
      <c r="E525" s="31">
        <v>0.01</v>
      </c>
      <c r="F525" s="31"/>
    </row>
    <row r="526" spans="1:6" ht="24.75" customHeight="1">
      <c r="A526" s="13">
        <f t="shared" si="8"/>
        <v>517</v>
      </c>
      <c r="B526" s="14" t="s">
        <v>834</v>
      </c>
      <c r="C526" s="17" t="s">
        <v>841</v>
      </c>
      <c r="D526" s="18"/>
      <c r="E526" s="31">
        <v>291.31</v>
      </c>
      <c r="F526" s="31"/>
    </row>
    <row r="527" spans="1:6" ht="24.75" customHeight="1">
      <c r="A527" s="13">
        <f t="shared" si="8"/>
        <v>518</v>
      </c>
      <c r="B527" s="14" t="s">
        <v>834</v>
      </c>
      <c r="C527" s="17" t="s">
        <v>842</v>
      </c>
      <c r="D527" s="18"/>
      <c r="E527" s="31">
        <v>96.37</v>
      </c>
      <c r="F527" s="31"/>
    </row>
    <row r="528" spans="1:6" ht="24.75" customHeight="1">
      <c r="A528" s="13">
        <f t="shared" si="8"/>
        <v>519</v>
      </c>
      <c r="B528" s="14" t="s">
        <v>834</v>
      </c>
      <c r="C528" s="17" t="s">
        <v>843</v>
      </c>
      <c r="D528" s="18"/>
      <c r="E528" s="31">
        <v>105.99</v>
      </c>
      <c r="F528" s="31"/>
    </row>
    <row r="529" spans="1:6" ht="24.75" customHeight="1">
      <c r="A529" s="13">
        <f t="shared" si="8"/>
        <v>520</v>
      </c>
      <c r="B529" s="14" t="s">
        <v>834</v>
      </c>
      <c r="C529" s="17" t="s">
        <v>842</v>
      </c>
      <c r="D529" s="18"/>
      <c r="E529" s="31">
        <v>1493.96</v>
      </c>
      <c r="F529" s="31"/>
    </row>
    <row r="530" spans="1:6" ht="24.75" customHeight="1">
      <c r="A530" s="13">
        <f t="shared" si="8"/>
        <v>521</v>
      </c>
      <c r="B530" s="14" t="s">
        <v>834</v>
      </c>
      <c r="C530" s="17" t="s">
        <v>843</v>
      </c>
      <c r="D530" s="18"/>
      <c r="E530" s="31">
        <v>1643.36</v>
      </c>
      <c r="F530" s="31"/>
    </row>
    <row r="531" spans="1:6" ht="24.75" customHeight="1">
      <c r="A531" s="13">
        <f t="shared" si="8"/>
        <v>522</v>
      </c>
      <c r="B531" s="14" t="s">
        <v>834</v>
      </c>
      <c r="C531" s="17" t="s">
        <v>844</v>
      </c>
      <c r="D531" s="18"/>
      <c r="E531" s="31">
        <v>137.62</v>
      </c>
      <c r="F531" s="31"/>
    </row>
    <row r="532" spans="1:6" ht="24.75" customHeight="1">
      <c r="A532" s="13">
        <f t="shared" si="8"/>
        <v>523</v>
      </c>
      <c r="B532" s="14" t="s">
        <v>834</v>
      </c>
      <c r="C532" s="17" t="s">
        <v>845</v>
      </c>
      <c r="D532" s="18"/>
      <c r="E532" s="31">
        <v>106.01</v>
      </c>
      <c r="F532" s="31"/>
    </row>
    <row r="533" spans="1:6" ht="24.75" customHeight="1">
      <c r="A533" s="13">
        <f t="shared" si="8"/>
        <v>524</v>
      </c>
      <c r="B533" s="14" t="s">
        <v>834</v>
      </c>
      <c r="C533" s="17" t="s">
        <v>845</v>
      </c>
      <c r="D533" s="18"/>
      <c r="E533" s="31">
        <v>1643.36</v>
      </c>
      <c r="F533" s="31"/>
    </row>
    <row r="534" spans="1:6" ht="24.75" customHeight="1">
      <c r="A534" s="13">
        <f t="shared" si="8"/>
        <v>525</v>
      </c>
      <c r="B534" s="14" t="s">
        <v>834</v>
      </c>
      <c r="C534" s="17" t="s">
        <v>846</v>
      </c>
      <c r="D534" s="18"/>
      <c r="E534" s="31">
        <v>193.3</v>
      </c>
      <c r="F534" s="31"/>
    </row>
    <row r="535" spans="1:6" ht="24.75" customHeight="1">
      <c r="A535" s="13">
        <f t="shared" si="8"/>
        <v>526</v>
      </c>
      <c r="B535" s="14" t="s">
        <v>834</v>
      </c>
      <c r="C535" s="17" t="s">
        <v>847</v>
      </c>
      <c r="D535" s="18"/>
      <c r="E535" s="31">
        <v>107.75</v>
      </c>
      <c r="F535" s="31"/>
    </row>
    <row r="536" spans="1:6" ht="24.75" customHeight="1">
      <c r="A536" s="13">
        <f t="shared" si="8"/>
        <v>527</v>
      </c>
      <c r="B536" s="14" t="s">
        <v>834</v>
      </c>
      <c r="C536" s="17" t="s">
        <v>848</v>
      </c>
      <c r="D536" s="18"/>
      <c r="E536" s="31">
        <v>236.81</v>
      </c>
      <c r="F536" s="31"/>
    </row>
    <row r="537" spans="1:6" ht="24.75" customHeight="1">
      <c r="A537" s="13">
        <f t="shared" si="8"/>
        <v>528</v>
      </c>
      <c r="B537" s="14" t="s">
        <v>834</v>
      </c>
      <c r="C537" s="17" t="s">
        <v>849</v>
      </c>
      <c r="D537" s="18"/>
      <c r="E537" s="31">
        <v>105.6</v>
      </c>
      <c r="F537" s="31"/>
    </row>
    <row r="538" spans="1:6" ht="24.75" customHeight="1">
      <c r="A538" s="13">
        <f t="shared" si="8"/>
        <v>529</v>
      </c>
      <c r="B538" s="14" t="s">
        <v>834</v>
      </c>
      <c r="C538" s="17" t="s">
        <v>850</v>
      </c>
      <c r="D538" s="18"/>
      <c r="E538" s="31">
        <v>121.35</v>
      </c>
      <c r="F538" s="31"/>
    </row>
    <row r="539" spans="1:6" ht="24.75" customHeight="1">
      <c r="A539" s="13">
        <f t="shared" si="8"/>
        <v>530</v>
      </c>
      <c r="B539" s="14" t="s">
        <v>834</v>
      </c>
      <c r="C539" s="17" t="s">
        <v>851</v>
      </c>
      <c r="D539" s="18"/>
      <c r="E539" s="31">
        <v>720.01</v>
      </c>
      <c r="F539" s="31"/>
    </row>
    <row r="540" spans="1:6" ht="24.75" customHeight="1">
      <c r="A540" s="13">
        <f t="shared" si="8"/>
        <v>531</v>
      </c>
      <c r="B540" s="14" t="s">
        <v>834</v>
      </c>
      <c r="C540" s="17" t="s">
        <v>852</v>
      </c>
      <c r="D540" s="18"/>
      <c r="E540" s="31">
        <v>930</v>
      </c>
      <c r="F540" s="31"/>
    </row>
    <row r="541" spans="1:6" ht="24.75" customHeight="1">
      <c r="A541" s="13">
        <f t="shared" si="8"/>
        <v>532</v>
      </c>
      <c r="B541" s="14" t="s">
        <v>834</v>
      </c>
      <c r="C541" s="17" t="s">
        <v>853</v>
      </c>
      <c r="D541" s="18"/>
      <c r="E541" s="31">
        <v>1020</v>
      </c>
      <c r="F541" s="31"/>
    </row>
    <row r="542" spans="1:6" ht="24.75" customHeight="1">
      <c r="A542" s="13">
        <f t="shared" si="8"/>
        <v>533</v>
      </c>
      <c r="B542" s="14" t="s">
        <v>834</v>
      </c>
      <c r="C542" s="17" t="s">
        <v>854</v>
      </c>
      <c r="D542" s="18"/>
      <c r="E542" s="31">
        <v>260</v>
      </c>
      <c r="F542" s="31"/>
    </row>
    <row r="543" spans="1:6" ht="24.75" customHeight="1">
      <c r="A543" s="13">
        <f t="shared" si="8"/>
        <v>534</v>
      </c>
      <c r="B543" s="14" t="s">
        <v>834</v>
      </c>
      <c r="C543" s="17" t="s">
        <v>855</v>
      </c>
      <c r="D543" s="18"/>
      <c r="E543" s="31">
        <v>50</v>
      </c>
      <c r="F543" s="31"/>
    </row>
    <row r="544" spans="1:6" ht="24.75" customHeight="1">
      <c r="A544" s="13">
        <f t="shared" si="8"/>
        <v>535</v>
      </c>
      <c r="B544" s="14" t="s">
        <v>834</v>
      </c>
      <c r="C544" s="17" t="s">
        <v>856</v>
      </c>
      <c r="D544" s="18"/>
      <c r="E544" s="31">
        <v>667.36</v>
      </c>
      <c r="F544" s="31"/>
    </row>
    <row r="545" spans="1:6" ht="24.75" customHeight="1">
      <c r="A545" s="13">
        <f t="shared" si="8"/>
        <v>536</v>
      </c>
      <c r="B545" s="14" t="s">
        <v>834</v>
      </c>
      <c r="C545" s="17" t="s">
        <v>857</v>
      </c>
      <c r="D545" s="18"/>
      <c r="E545" s="31">
        <v>254.62</v>
      </c>
      <c r="F545" s="31"/>
    </row>
    <row r="546" spans="1:6" ht="24.75" customHeight="1">
      <c r="A546" s="13">
        <f t="shared" si="8"/>
        <v>537</v>
      </c>
      <c r="B546" s="14" t="s">
        <v>858</v>
      </c>
      <c r="C546" s="17" t="s">
        <v>859</v>
      </c>
      <c r="D546" s="18"/>
      <c r="E546" s="31">
        <v>25</v>
      </c>
      <c r="F546" s="31"/>
    </row>
    <row r="547" spans="1:6" ht="24.75" customHeight="1">
      <c r="A547" s="13">
        <f t="shared" si="8"/>
        <v>538</v>
      </c>
      <c r="B547" s="14" t="s">
        <v>858</v>
      </c>
      <c r="C547" s="17" t="s">
        <v>860</v>
      </c>
      <c r="D547" s="18"/>
      <c r="E547" s="31">
        <v>113.32</v>
      </c>
      <c r="F547" s="31"/>
    </row>
    <row r="548" spans="1:6" ht="24.75" customHeight="1">
      <c r="A548" s="13">
        <f t="shared" si="8"/>
        <v>539</v>
      </c>
      <c r="B548" s="14" t="s">
        <v>858</v>
      </c>
      <c r="C548" s="17" t="s">
        <v>861</v>
      </c>
      <c r="D548" s="18"/>
      <c r="E548" s="31">
        <v>8.7</v>
      </c>
      <c r="F548" s="31"/>
    </row>
    <row r="549" spans="1:6" ht="24.75" customHeight="1">
      <c r="A549" s="13">
        <f t="shared" si="8"/>
        <v>540</v>
      </c>
      <c r="B549" s="14" t="s">
        <v>858</v>
      </c>
      <c r="C549" s="17" t="s">
        <v>862</v>
      </c>
      <c r="D549" s="18"/>
      <c r="E549" s="31">
        <v>380</v>
      </c>
      <c r="F549" s="31"/>
    </row>
    <row r="550" spans="1:6" ht="24.75" customHeight="1">
      <c r="A550" s="13">
        <f t="shared" si="8"/>
        <v>541</v>
      </c>
      <c r="B550" s="14" t="s">
        <v>858</v>
      </c>
      <c r="C550" s="17" t="s">
        <v>863</v>
      </c>
      <c r="D550" s="18"/>
      <c r="E550" s="31">
        <v>96.65</v>
      </c>
      <c r="F550" s="31"/>
    </row>
    <row r="551" spans="1:6" ht="24.75" customHeight="1">
      <c r="A551" s="13">
        <f t="shared" si="8"/>
        <v>542</v>
      </c>
      <c r="B551" s="14" t="s">
        <v>858</v>
      </c>
      <c r="C551" s="17" t="s">
        <v>864</v>
      </c>
      <c r="D551" s="18"/>
      <c r="E551" s="31">
        <v>1450.59</v>
      </c>
      <c r="F551" s="31"/>
    </row>
    <row r="552" spans="1:6" ht="24.75" customHeight="1">
      <c r="A552" s="13">
        <f t="shared" si="8"/>
        <v>543</v>
      </c>
      <c r="B552" s="14" t="s">
        <v>858</v>
      </c>
      <c r="C552" s="17" t="s">
        <v>865</v>
      </c>
      <c r="D552" s="18"/>
      <c r="E552" s="31">
        <v>114.25</v>
      </c>
      <c r="F552" s="31"/>
    </row>
    <row r="553" spans="1:6" ht="24.75" customHeight="1">
      <c r="A553" s="13">
        <f t="shared" si="8"/>
        <v>544</v>
      </c>
      <c r="B553" s="14" t="s">
        <v>858</v>
      </c>
      <c r="C553" s="17" t="s">
        <v>866</v>
      </c>
      <c r="D553" s="18"/>
      <c r="E553" s="31">
        <v>8.7</v>
      </c>
      <c r="F553" s="31"/>
    </row>
    <row r="554" spans="1:6" ht="24.75" customHeight="1">
      <c r="A554" s="13">
        <f t="shared" si="8"/>
        <v>545</v>
      </c>
      <c r="B554" s="14" t="s">
        <v>858</v>
      </c>
      <c r="C554" s="17" t="s">
        <v>867</v>
      </c>
      <c r="D554" s="18"/>
      <c r="E554" s="31">
        <v>264.41</v>
      </c>
      <c r="F554" s="31"/>
    </row>
    <row r="555" spans="1:6" ht="24.75" customHeight="1">
      <c r="A555" s="13">
        <f t="shared" si="8"/>
        <v>546</v>
      </c>
      <c r="B555" s="14" t="s">
        <v>858</v>
      </c>
      <c r="C555" s="17" t="s">
        <v>868</v>
      </c>
      <c r="D555" s="18"/>
      <c r="E555" s="31">
        <v>60</v>
      </c>
      <c r="F555" s="31"/>
    </row>
    <row r="556" spans="1:6" ht="24.75" customHeight="1">
      <c r="A556" s="13">
        <f t="shared" si="8"/>
        <v>547</v>
      </c>
      <c r="B556" s="14" t="s">
        <v>858</v>
      </c>
      <c r="C556" s="17" t="s">
        <v>869</v>
      </c>
      <c r="D556" s="18"/>
      <c r="E556" s="31">
        <v>78.2</v>
      </c>
      <c r="F556" s="31"/>
    </row>
    <row r="557" spans="1:6" ht="24.75" customHeight="1">
      <c r="A557" s="13">
        <f t="shared" si="8"/>
        <v>548</v>
      </c>
      <c r="B557" s="14" t="s">
        <v>858</v>
      </c>
      <c r="C557" s="17" t="s">
        <v>870</v>
      </c>
      <c r="D557" s="18"/>
      <c r="E557" s="31">
        <v>5.38</v>
      </c>
      <c r="F557" s="31"/>
    </row>
    <row r="558" spans="1:6" ht="24.75" customHeight="1">
      <c r="A558" s="13">
        <f t="shared" si="8"/>
        <v>549</v>
      </c>
      <c r="B558" s="14" t="s">
        <v>858</v>
      </c>
      <c r="C558" s="17" t="s">
        <v>871</v>
      </c>
      <c r="D558" s="18"/>
      <c r="E558" s="31">
        <v>789.8</v>
      </c>
      <c r="F558" s="31"/>
    </row>
    <row r="559" spans="1:6" ht="24.75" customHeight="1">
      <c r="A559" s="13">
        <f t="shared" si="8"/>
        <v>550</v>
      </c>
      <c r="B559" s="14" t="s">
        <v>858</v>
      </c>
      <c r="C559" s="17" t="s">
        <v>872</v>
      </c>
      <c r="D559" s="18"/>
      <c r="E559" s="31">
        <v>80</v>
      </c>
      <c r="F559" s="31"/>
    </row>
    <row r="560" spans="1:6" ht="24.75" customHeight="1">
      <c r="A560" s="13">
        <f t="shared" si="8"/>
        <v>551</v>
      </c>
      <c r="B560" s="14" t="s">
        <v>858</v>
      </c>
      <c r="C560" s="17" t="s">
        <v>873</v>
      </c>
      <c r="D560" s="18"/>
      <c r="E560" s="31">
        <v>63.8</v>
      </c>
      <c r="F560" s="31"/>
    </row>
    <row r="561" spans="1:6" ht="24.75" customHeight="1">
      <c r="A561" s="13">
        <f t="shared" si="8"/>
        <v>552</v>
      </c>
      <c r="B561" s="14" t="s">
        <v>858</v>
      </c>
      <c r="C561" s="17" t="s">
        <v>874</v>
      </c>
      <c r="D561" s="18"/>
      <c r="E561" s="31">
        <v>14.85</v>
      </c>
      <c r="F561" s="31"/>
    </row>
    <row r="562" spans="1:6" ht="24.75" customHeight="1">
      <c r="A562" s="13">
        <f t="shared" si="8"/>
        <v>553</v>
      </c>
      <c r="B562" s="14" t="s">
        <v>858</v>
      </c>
      <c r="C562" s="17" t="s">
        <v>875</v>
      </c>
      <c r="D562" s="18"/>
      <c r="E562" s="31">
        <v>181.23</v>
      </c>
      <c r="F562" s="31"/>
    </row>
    <row r="563" spans="1:6" ht="24.75" customHeight="1">
      <c r="A563" s="13">
        <f t="shared" si="8"/>
        <v>554</v>
      </c>
      <c r="B563" s="14" t="s">
        <v>876</v>
      </c>
      <c r="C563" s="17" t="s">
        <v>877</v>
      </c>
      <c r="D563" s="18"/>
      <c r="E563" s="31">
        <v>124.95</v>
      </c>
      <c r="F563" s="31"/>
    </row>
    <row r="564" spans="1:6" ht="24.75" customHeight="1">
      <c r="A564" s="13">
        <f t="shared" si="8"/>
        <v>555</v>
      </c>
      <c r="B564" s="14" t="s">
        <v>876</v>
      </c>
      <c r="C564" s="17" t="s">
        <v>878</v>
      </c>
      <c r="D564" s="18"/>
      <c r="E564" s="31">
        <v>105.99</v>
      </c>
      <c r="F564" s="31"/>
    </row>
    <row r="565" spans="1:6" ht="24.75" customHeight="1">
      <c r="A565" s="13">
        <f t="shared" si="8"/>
        <v>556</v>
      </c>
      <c r="B565" s="14" t="s">
        <v>876</v>
      </c>
      <c r="C565" s="17" t="s">
        <v>878</v>
      </c>
      <c r="D565" s="18"/>
      <c r="E565" s="31">
        <v>1719.66</v>
      </c>
      <c r="F565" s="31"/>
    </row>
    <row r="566" spans="1:6" ht="24.75" customHeight="1">
      <c r="A566" s="13">
        <f t="shared" si="8"/>
        <v>557</v>
      </c>
      <c r="B566" s="14" t="s">
        <v>876</v>
      </c>
      <c r="C566" s="17" t="s">
        <v>879</v>
      </c>
      <c r="D566" s="18"/>
      <c r="E566" s="31">
        <v>108.74</v>
      </c>
      <c r="F566" s="31"/>
    </row>
    <row r="567" spans="1:6" ht="24.75" customHeight="1">
      <c r="A567" s="13">
        <f t="shared" si="8"/>
        <v>558</v>
      </c>
      <c r="B567" s="14" t="s">
        <v>876</v>
      </c>
      <c r="C567" s="17" t="s">
        <v>880</v>
      </c>
      <c r="D567" s="18"/>
      <c r="E567" s="31">
        <v>111.27</v>
      </c>
      <c r="F567" s="31"/>
    </row>
    <row r="568" spans="1:6" ht="24.75" customHeight="1">
      <c r="A568" s="13">
        <f t="shared" si="8"/>
        <v>559</v>
      </c>
      <c r="B568" s="14" t="s">
        <v>876</v>
      </c>
      <c r="C568" s="17" t="s">
        <v>881</v>
      </c>
      <c r="D568" s="18"/>
      <c r="E568" s="31">
        <v>250.97</v>
      </c>
      <c r="F568" s="31"/>
    </row>
    <row r="569" spans="1:6" ht="24.75" customHeight="1">
      <c r="A569" s="13">
        <f t="shared" si="8"/>
        <v>560</v>
      </c>
      <c r="B569" s="14" t="s">
        <v>876</v>
      </c>
      <c r="C569" s="17" t="s">
        <v>882</v>
      </c>
      <c r="D569" s="18"/>
      <c r="E569" s="31">
        <v>144.98</v>
      </c>
      <c r="F569" s="31"/>
    </row>
    <row r="570" spans="1:6" ht="24.75" customHeight="1">
      <c r="A570" s="13">
        <f t="shared" si="8"/>
        <v>561</v>
      </c>
      <c r="B570" s="14" t="s">
        <v>876</v>
      </c>
      <c r="C570" s="17" t="s">
        <v>883</v>
      </c>
      <c r="D570" s="18"/>
      <c r="E570" s="31">
        <v>219.15</v>
      </c>
      <c r="F570" s="31"/>
    </row>
    <row r="571" spans="1:6" ht="24.75" customHeight="1">
      <c r="A571" s="13">
        <f t="shared" si="8"/>
        <v>562</v>
      </c>
      <c r="B571" s="14" t="s">
        <v>876</v>
      </c>
      <c r="C571" s="17" t="s">
        <v>884</v>
      </c>
      <c r="D571" s="18"/>
      <c r="E571" s="31">
        <v>52.2</v>
      </c>
      <c r="F571" s="31"/>
    </row>
    <row r="572" spans="1:6" ht="24.75" customHeight="1">
      <c r="A572" s="13">
        <f t="shared" si="8"/>
        <v>563</v>
      </c>
      <c r="B572" s="14" t="s">
        <v>876</v>
      </c>
      <c r="C572" s="17" t="s">
        <v>885</v>
      </c>
      <c r="D572" s="18"/>
      <c r="E572" s="31">
        <v>10.54</v>
      </c>
      <c r="F572" s="31"/>
    </row>
    <row r="573" spans="1:6" ht="24.75" customHeight="1">
      <c r="A573" s="13">
        <f t="shared" si="8"/>
        <v>564</v>
      </c>
      <c r="B573" s="14" t="s">
        <v>876</v>
      </c>
      <c r="C573" s="17" t="s">
        <v>886</v>
      </c>
      <c r="D573" s="18"/>
      <c r="E573" s="31">
        <v>525.86</v>
      </c>
      <c r="F573" s="31"/>
    </row>
    <row r="574" spans="1:6" ht="24.75" customHeight="1">
      <c r="A574" s="13">
        <f t="shared" si="8"/>
        <v>565</v>
      </c>
      <c r="B574" s="14" t="s">
        <v>876</v>
      </c>
      <c r="C574" s="17" t="s">
        <v>887</v>
      </c>
      <c r="D574" s="18"/>
      <c r="E574" s="31">
        <v>4.45</v>
      </c>
      <c r="F574" s="31"/>
    </row>
    <row r="575" spans="1:6" ht="24.75" customHeight="1">
      <c r="A575" s="13">
        <f t="shared" si="8"/>
        <v>566</v>
      </c>
      <c r="B575" s="14" t="s">
        <v>876</v>
      </c>
      <c r="C575" s="17" t="s">
        <v>888</v>
      </c>
      <c r="D575" s="18"/>
      <c r="E575" s="31">
        <v>144.75</v>
      </c>
      <c r="F575" s="31"/>
    </row>
    <row r="576" spans="1:6" ht="24.75" customHeight="1">
      <c r="A576" s="13">
        <f t="shared" si="8"/>
        <v>567</v>
      </c>
      <c r="B576" s="14" t="s">
        <v>876</v>
      </c>
      <c r="C576" s="17" t="s">
        <v>888</v>
      </c>
      <c r="D576" s="18"/>
      <c r="E576" s="31">
        <v>1062.38</v>
      </c>
      <c r="F576" s="31"/>
    </row>
    <row r="577" spans="1:6" ht="24.75" customHeight="1">
      <c r="A577" s="13">
        <f t="shared" si="8"/>
        <v>568</v>
      </c>
      <c r="B577" s="14" t="s">
        <v>876</v>
      </c>
      <c r="C577" s="17" t="s">
        <v>889</v>
      </c>
      <c r="D577" s="18"/>
      <c r="E577" s="31">
        <v>933.19</v>
      </c>
      <c r="F577" s="31"/>
    </row>
    <row r="578" spans="1:6" ht="24.75" customHeight="1">
      <c r="A578" s="13">
        <f t="shared" si="8"/>
        <v>569</v>
      </c>
      <c r="B578" s="14" t="s">
        <v>876</v>
      </c>
      <c r="C578" s="17" t="s">
        <v>890</v>
      </c>
      <c r="D578" s="18"/>
      <c r="E578" s="31">
        <v>204.09</v>
      </c>
      <c r="F578" s="31"/>
    </row>
    <row r="579" spans="1:6" ht="24.75" customHeight="1">
      <c r="A579" s="13">
        <f t="shared" si="8"/>
        <v>570</v>
      </c>
      <c r="B579" s="14" t="s">
        <v>876</v>
      </c>
      <c r="C579" s="17" t="s">
        <v>891</v>
      </c>
      <c r="D579" s="18"/>
      <c r="E579" s="31">
        <v>99.96</v>
      </c>
      <c r="F579" s="31"/>
    </row>
    <row r="580" spans="1:6" ht="24.75" customHeight="1">
      <c r="A580" s="13">
        <f t="shared" si="8"/>
        <v>571</v>
      </c>
      <c r="B580" s="14" t="s">
        <v>876</v>
      </c>
      <c r="C580" s="17" t="s">
        <v>892</v>
      </c>
      <c r="D580" s="18"/>
      <c r="E580" s="31">
        <v>416.5</v>
      </c>
      <c r="F580" s="31"/>
    </row>
    <row r="581" spans="1:6" ht="24.75" customHeight="1">
      <c r="A581" s="13">
        <f t="shared" si="8"/>
        <v>572</v>
      </c>
      <c r="B581" s="14" t="s">
        <v>876</v>
      </c>
      <c r="C581" s="17" t="s">
        <v>893</v>
      </c>
      <c r="D581" s="18"/>
      <c r="E581" s="31">
        <v>11.65</v>
      </c>
      <c r="F581" s="31"/>
    </row>
    <row r="582" spans="1:6" ht="24.75" customHeight="1">
      <c r="A582" s="13">
        <f t="shared" si="8"/>
        <v>573</v>
      </c>
      <c r="B582" s="14" t="s">
        <v>876</v>
      </c>
      <c r="C582" s="17" t="s">
        <v>894</v>
      </c>
      <c r="D582" s="18"/>
      <c r="E582" s="31">
        <v>2915.45</v>
      </c>
      <c r="F582" s="31"/>
    </row>
    <row r="583" spans="1:6" ht="24.75" customHeight="1">
      <c r="A583" s="13">
        <f t="shared" si="8"/>
        <v>574</v>
      </c>
      <c r="B583" s="14" t="s">
        <v>876</v>
      </c>
      <c r="C583" s="17" t="s">
        <v>894</v>
      </c>
      <c r="D583" s="18"/>
      <c r="E583" s="31">
        <v>8134</v>
      </c>
      <c r="F583" s="31"/>
    </row>
    <row r="584" spans="1:6" ht="24.75" customHeight="1">
      <c r="A584" s="13">
        <f t="shared" si="8"/>
        <v>575</v>
      </c>
      <c r="B584" s="14" t="s">
        <v>876</v>
      </c>
      <c r="C584" s="17" t="s">
        <v>895</v>
      </c>
      <c r="D584" s="18"/>
      <c r="E584" s="31">
        <v>255.76</v>
      </c>
      <c r="F584" s="31"/>
    </row>
    <row r="585" spans="1:6" ht="24.75" customHeight="1">
      <c r="A585" s="13">
        <f t="shared" si="8"/>
        <v>576</v>
      </c>
      <c r="B585" s="14" t="s">
        <v>876</v>
      </c>
      <c r="C585" s="17" t="s">
        <v>896</v>
      </c>
      <c r="D585" s="18"/>
      <c r="E585" s="31">
        <v>1133</v>
      </c>
      <c r="F585" s="31"/>
    </row>
    <row r="586" spans="1:6" ht="24.75" customHeight="1">
      <c r="A586" s="13">
        <f t="shared" si="8"/>
        <v>577</v>
      </c>
      <c r="B586" s="14" t="s">
        <v>876</v>
      </c>
      <c r="C586" s="17" t="s">
        <v>897</v>
      </c>
      <c r="D586" s="18"/>
      <c r="E586" s="31">
        <v>816.94</v>
      </c>
      <c r="F586" s="31"/>
    </row>
    <row r="587" spans="1:6" ht="24.75" customHeight="1">
      <c r="A587" s="13">
        <f t="shared" si="8"/>
        <v>578</v>
      </c>
      <c r="B587" s="14" t="s">
        <v>876</v>
      </c>
      <c r="C587" s="17" t="s">
        <v>898</v>
      </c>
      <c r="D587" s="18"/>
      <c r="E587" s="31">
        <v>1606.5</v>
      </c>
      <c r="F587" s="31"/>
    </row>
    <row r="588" spans="1:6" ht="24.75" customHeight="1">
      <c r="A588" s="13">
        <f aca="true" t="shared" si="9" ref="A588:A651">1+A587</f>
        <v>579</v>
      </c>
      <c r="B588" s="14" t="s">
        <v>876</v>
      </c>
      <c r="C588" s="17" t="s">
        <v>899</v>
      </c>
      <c r="D588" s="18"/>
      <c r="E588" s="31">
        <v>631.46</v>
      </c>
      <c r="F588" s="31"/>
    </row>
    <row r="589" spans="1:6" ht="24.75" customHeight="1">
      <c r="A589" s="13">
        <f t="shared" si="9"/>
        <v>580</v>
      </c>
      <c r="B589" s="14" t="s">
        <v>876</v>
      </c>
      <c r="C589" s="17" t="s">
        <v>900</v>
      </c>
      <c r="D589" s="18"/>
      <c r="E589" s="31">
        <v>1942.53</v>
      </c>
      <c r="F589" s="31"/>
    </row>
    <row r="590" spans="1:6" ht="24.75" customHeight="1">
      <c r="A590" s="13">
        <f t="shared" si="9"/>
        <v>581</v>
      </c>
      <c r="B590" s="14" t="s">
        <v>876</v>
      </c>
      <c r="C590" s="17" t="s">
        <v>901</v>
      </c>
      <c r="D590" s="18"/>
      <c r="E590" s="31">
        <v>325.67</v>
      </c>
      <c r="F590" s="31"/>
    </row>
    <row r="591" spans="1:6" ht="24.75" customHeight="1">
      <c r="A591" s="13">
        <f t="shared" si="9"/>
        <v>582</v>
      </c>
      <c r="B591" s="14" t="s">
        <v>876</v>
      </c>
      <c r="C591" s="17" t="s">
        <v>902</v>
      </c>
      <c r="D591" s="18"/>
      <c r="E591" s="31">
        <v>78.2</v>
      </c>
      <c r="F591" s="31"/>
    </row>
    <row r="592" spans="1:6" ht="24.75" customHeight="1">
      <c r="A592" s="13">
        <f t="shared" si="9"/>
        <v>583</v>
      </c>
      <c r="B592" s="14" t="s">
        <v>876</v>
      </c>
      <c r="C592" s="17" t="s">
        <v>903</v>
      </c>
      <c r="D592" s="18"/>
      <c r="E592" s="31">
        <v>9003.9</v>
      </c>
      <c r="F592" s="31"/>
    </row>
    <row r="593" spans="1:6" ht="24.75" customHeight="1">
      <c r="A593" s="13">
        <f t="shared" si="9"/>
        <v>584</v>
      </c>
      <c r="B593" s="14" t="s">
        <v>876</v>
      </c>
      <c r="C593" s="17" t="s">
        <v>904</v>
      </c>
      <c r="D593" s="18"/>
      <c r="E593" s="31">
        <v>7203.12</v>
      </c>
      <c r="F593" s="31"/>
    </row>
    <row r="594" spans="1:6" ht="24.75" customHeight="1">
      <c r="A594" s="13">
        <f t="shared" si="9"/>
        <v>585</v>
      </c>
      <c r="B594" s="14" t="s">
        <v>876</v>
      </c>
      <c r="C594" s="17" t="s">
        <v>905</v>
      </c>
      <c r="D594" s="18"/>
      <c r="E594" s="31">
        <v>7203.12</v>
      </c>
      <c r="F594" s="31"/>
    </row>
    <row r="595" spans="1:6" ht="24.75" customHeight="1">
      <c r="A595" s="13">
        <f t="shared" si="9"/>
        <v>586</v>
      </c>
      <c r="B595" s="14" t="s">
        <v>876</v>
      </c>
      <c r="C595" s="17" t="s">
        <v>906</v>
      </c>
      <c r="D595" s="18"/>
      <c r="E595" s="31">
        <v>7203.12</v>
      </c>
      <c r="F595" s="31"/>
    </row>
    <row r="596" spans="1:6" ht="24.75" customHeight="1">
      <c r="A596" s="13">
        <f t="shared" si="9"/>
        <v>587</v>
      </c>
      <c r="B596" s="14" t="s">
        <v>876</v>
      </c>
      <c r="C596" s="17" t="s">
        <v>907</v>
      </c>
      <c r="D596" s="18"/>
      <c r="E596" s="31">
        <v>10804.68</v>
      </c>
      <c r="F596" s="31"/>
    </row>
    <row r="597" spans="1:6" ht="24.75" customHeight="1">
      <c r="A597" s="13">
        <f t="shared" si="9"/>
        <v>588</v>
      </c>
      <c r="B597" s="14" t="s">
        <v>876</v>
      </c>
      <c r="C597" s="17" t="s">
        <v>908</v>
      </c>
      <c r="D597" s="18"/>
      <c r="E597" s="31">
        <v>56600</v>
      </c>
      <c r="F597" s="31"/>
    </row>
    <row r="598" spans="1:6" ht="24.75" customHeight="1">
      <c r="A598" s="13">
        <f t="shared" si="9"/>
        <v>589</v>
      </c>
      <c r="B598" s="14" t="s">
        <v>876</v>
      </c>
      <c r="C598" s="17" t="s">
        <v>909</v>
      </c>
      <c r="D598" s="18"/>
      <c r="E598" s="31">
        <v>50776.6</v>
      </c>
      <c r="F598" s="31"/>
    </row>
    <row r="599" spans="1:6" ht="24.75" customHeight="1">
      <c r="A599" s="13">
        <f t="shared" si="9"/>
        <v>590</v>
      </c>
      <c r="B599" s="14" t="s">
        <v>876</v>
      </c>
      <c r="C599" s="17" t="s">
        <v>910</v>
      </c>
      <c r="D599" s="18"/>
      <c r="E599" s="31">
        <v>22.61</v>
      </c>
      <c r="F599" s="31"/>
    </row>
    <row r="600" spans="1:6" ht="24.75" customHeight="1">
      <c r="A600" s="13">
        <f t="shared" si="9"/>
        <v>591</v>
      </c>
      <c r="B600" s="14" t="s">
        <v>876</v>
      </c>
      <c r="C600" s="17" t="s">
        <v>911</v>
      </c>
      <c r="D600" s="18"/>
      <c r="E600" s="31">
        <v>8.7</v>
      </c>
      <c r="F600" s="31"/>
    </row>
    <row r="601" spans="1:6" ht="24.75" customHeight="1">
      <c r="A601" s="13">
        <f t="shared" si="9"/>
        <v>592</v>
      </c>
      <c r="B601" s="14" t="s">
        <v>876</v>
      </c>
      <c r="C601" s="17" t="s">
        <v>912</v>
      </c>
      <c r="D601" s="18"/>
      <c r="E601" s="31">
        <v>74.95</v>
      </c>
      <c r="F601" s="31"/>
    </row>
    <row r="602" spans="1:6" ht="24.75" customHeight="1">
      <c r="A602" s="13">
        <f t="shared" si="9"/>
        <v>593</v>
      </c>
      <c r="B602" s="14" t="s">
        <v>876</v>
      </c>
      <c r="C602" s="17" t="s">
        <v>912</v>
      </c>
      <c r="D602" s="18"/>
      <c r="E602" s="31">
        <v>1161.97</v>
      </c>
      <c r="F602" s="31"/>
    </row>
    <row r="603" spans="1:6" ht="24.75" customHeight="1">
      <c r="A603" s="13">
        <f t="shared" si="9"/>
        <v>594</v>
      </c>
      <c r="B603" s="14" t="s">
        <v>876</v>
      </c>
      <c r="C603" s="17" t="s">
        <v>913</v>
      </c>
      <c r="D603" s="18"/>
      <c r="E603" s="31">
        <v>1350</v>
      </c>
      <c r="F603" s="31"/>
    </row>
    <row r="604" spans="1:6" ht="24.75" customHeight="1">
      <c r="A604" s="13">
        <f t="shared" si="9"/>
        <v>595</v>
      </c>
      <c r="B604" s="14" t="s">
        <v>876</v>
      </c>
      <c r="C604" s="17" t="s">
        <v>914</v>
      </c>
      <c r="D604" s="18"/>
      <c r="E604" s="31">
        <v>1510.53</v>
      </c>
      <c r="F604" s="31"/>
    </row>
    <row r="605" spans="1:6" ht="24.75" customHeight="1">
      <c r="A605" s="13">
        <f t="shared" si="9"/>
        <v>596</v>
      </c>
      <c r="B605" s="14" t="s">
        <v>876</v>
      </c>
      <c r="C605" s="17" t="s">
        <v>915</v>
      </c>
      <c r="D605" s="18"/>
      <c r="E605" s="31">
        <v>96.65</v>
      </c>
      <c r="F605" s="31"/>
    </row>
    <row r="606" spans="1:6" ht="24.75" customHeight="1">
      <c r="A606" s="13">
        <f t="shared" si="9"/>
        <v>597</v>
      </c>
      <c r="B606" s="14" t="s">
        <v>876</v>
      </c>
      <c r="C606" s="17" t="s">
        <v>916</v>
      </c>
      <c r="D606" s="18"/>
      <c r="E606" s="31">
        <v>244.82</v>
      </c>
      <c r="F606" s="31"/>
    </row>
    <row r="607" spans="1:6" ht="24.75" customHeight="1">
      <c r="A607" s="13">
        <f t="shared" si="9"/>
        <v>598</v>
      </c>
      <c r="B607" s="14" t="s">
        <v>876</v>
      </c>
      <c r="C607" s="17" t="s">
        <v>917</v>
      </c>
      <c r="D607" s="18"/>
      <c r="E607" s="31">
        <v>78.2</v>
      </c>
      <c r="F607" s="31"/>
    </row>
    <row r="608" spans="1:6" ht="24.75" customHeight="1">
      <c r="A608" s="13">
        <f t="shared" si="9"/>
        <v>599</v>
      </c>
      <c r="B608" s="14" t="s">
        <v>876</v>
      </c>
      <c r="C608" s="17" t="s">
        <v>918</v>
      </c>
      <c r="D608" s="18"/>
      <c r="E608" s="31">
        <v>193.3</v>
      </c>
      <c r="F608" s="31"/>
    </row>
    <row r="609" spans="1:6" ht="24.75" customHeight="1">
      <c r="A609" s="13">
        <f t="shared" si="9"/>
        <v>600</v>
      </c>
      <c r="B609" s="14" t="s">
        <v>876</v>
      </c>
      <c r="C609" s="17" t="s">
        <v>919</v>
      </c>
      <c r="D609" s="18"/>
      <c r="E609" s="31">
        <v>961.02</v>
      </c>
      <c r="F609" s="31"/>
    </row>
    <row r="610" spans="1:6" ht="24.75" customHeight="1">
      <c r="A610" s="13">
        <f t="shared" si="9"/>
        <v>601</v>
      </c>
      <c r="B610" s="14" t="s">
        <v>876</v>
      </c>
      <c r="C610" s="17" t="s">
        <v>266</v>
      </c>
      <c r="D610" s="18"/>
      <c r="E610" s="31">
        <v>961.01</v>
      </c>
      <c r="F610" s="31"/>
    </row>
    <row r="611" spans="1:6" ht="24.75" customHeight="1">
      <c r="A611" s="13">
        <f t="shared" si="9"/>
        <v>602</v>
      </c>
      <c r="B611" s="14" t="s">
        <v>876</v>
      </c>
      <c r="C611" s="17" t="s">
        <v>267</v>
      </c>
      <c r="D611" s="18"/>
      <c r="E611" s="31">
        <v>250.98</v>
      </c>
      <c r="F611" s="31"/>
    </row>
    <row r="612" spans="1:6" ht="24.75" customHeight="1">
      <c r="A612" s="13">
        <f t="shared" si="9"/>
        <v>603</v>
      </c>
      <c r="B612" s="14" t="s">
        <v>876</v>
      </c>
      <c r="C612" s="17" t="s">
        <v>268</v>
      </c>
      <c r="D612" s="18"/>
      <c r="E612" s="31">
        <v>219.15</v>
      </c>
      <c r="F612" s="31"/>
    </row>
    <row r="613" spans="1:6" ht="24.75" customHeight="1">
      <c r="A613" s="13">
        <f t="shared" si="9"/>
        <v>604</v>
      </c>
      <c r="B613" s="14" t="s">
        <v>876</v>
      </c>
      <c r="C613" s="17" t="s">
        <v>269</v>
      </c>
      <c r="D613" s="18"/>
      <c r="E613" s="31">
        <v>144.98</v>
      </c>
      <c r="F613" s="31"/>
    </row>
    <row r="614" spans="1:6" ht="24.75" customHeight="1">
      <c r="A614" s="13">
        <f t="shared" si="9"/>
        <v>605</v>
      </c>
      <c r="B614" s="14" t="s">
        <v>876</v>
      </c>
      <c r="C614" s="17" t="s">
        <v>270</v>
      </c>
      <c r="D614" s="18"/>
      <c r="E614" s="31">
        <v>78.2</v>
      </c>
      <c r="F614" s="31"/>
    </row>
    <row r="615" spans="1:6" ht="24.75" customHeight="1">
      <c r="A615" s="13">
        <f t="shared" si="9"/>
        <v>606</v>
      </c>
      <c r="B615" s="14" t="s">
        <v>876</v>
      </c>
      <c r="C615" s="17" t="s">
        <v>271</v>
      </c>
      <c r="D615" s="18"/>
      <c r="E615" s="31">
        <v>28.64</v>
      </c>
      <c r="F615" s="31"/>
    </row>
    <row r="616" spans="1:6" ht="24.75" customHeight="1">
      <c r="A616" s="13">
        <f t="shared" si="9"/>
        <v>607</v>
      </c>
      <c r="B616" s="14" t="s">
        <v>876</v>
      </c>
      <c r="C616" s="17" t="s">
        <v>272</v>
      </c>
      <c r="D616" s="18"/>
      <c r="E616" s="31">
        <v>9.12</v>
      </c>
      <c r="F616" s="31"/>
    </row>
    <row r="617" spans="1:6" ht="24.75" customHeight="1">
      <c r="A617" s="13">
        <f t="shared" si="9"/>
        <v>608</v>
      </c>
      <c r="B617" s="14" t="s">
        <v>876</v>
      </c>
      <c r="C617" s="17" t="s">
        <v>273</v>
      </c>
      <c r="D617" s="18"/>
      <c r="E617" s="31">
        <v>850.09</v>
      </c>
      <c r="F617" s="31"/>
    </row>
    <row r="618" spans="1:6" ht="24.75" customHeight="1">
      <c r="A618" s="13">
        <f t="shared" si="9"/>
        <v>609</v>
      </c>
      <c r="B618" s="14" t="s">
        <v>876</v>
      </c>
      <c r="C618" s="17" t="s">
        <v>274</v>
      </c>
      <c r="D618" s="18"/>
      <c r="E618" s="31">
        <v>5.08</v>
      </c>
      <c r="F618" s="31"/>
    </row>
    <row r="619" spans="1:6" ht="24.75" customHeight="1">
      <c r="A619" s="13">
        <f t="shared" si="9"/>
        <v>610</v>
      </c>
      <c r="B619" s="14" t="s">
        <v>876</v>
      </c>
      <c r="C619" s="17" t="s">
        <v>275</v>
      </c>
      <c r="D619" s="18"/>
      <c r="E619" s="31">
        <v>48.33</v>
      </c>
      <c r="F619" s="31"/>
    </row>
    <row r="620" spans="1:6" ht="24.75" customHeight="1">
      <c r="A620" s="13">
        <f t="shared" si="9"/>
        <v>611</v>
      </c>
      <c r="B620" s="14" t="s">
        <v>876</v>
      </c>
      <c r="C620" s="17" t="s">
        <v>276</v>
      </c>
      <c r="D620" s="18"/>
      <c r="E620" s="31">
        <v>78.2</v>
      </c>
      <c r="F620" s="31"/>
    </row>
    <row r="621" spans="1:6" ht="24.75" customHeight="1">
      <c r="A621" s="13">
        <f t="shared" si="9"/>
        <v>612</v>
      </c>
      <c r="B621" s="14" t="s">
        <v>876</v>
      </c>
      <c r="C621" s="17" t="s">
        <v>277</v>
      </c>
      <c r="D621" s="18"/>
      <c r="E621" s="31">
        <v>193.3</v>
      </c>
      <c r="F621" s="31"/>
    </row>
    <row r="622" spans="1:6" ht="24.75" customHeight="1">
      <c r="A622" s="13">
        <f t="shared" si="9"/>
        <v>613</v>
      </c>
      <c r="B622" s="14" t="s">
        <v>876</v>
      </c>
      <c r="C622" s="17" t="s">
        <v>278</v>
      </c>
      <c r="D622" s="18"/>
      <c r="E622" s="31">
        <v>193.3</v>
      </c>
      <c r="F622" s="31"/>
    </row>
    <row r="623" spans="1:6" ht="24.75" customHeight="1">
      <c r="A623" s="13">
        <f t="shared" si="9"/>
        <v>614</v>
      </c>
      <c r="B623" s="14" t="s">
        <v>876</v>
      </c>
      <c r="C623" s="17" t="s">
        <v>279</v>
      </c>
      <c r="D623" s="18"/>
      <c r="E623" s="31">
        <v>19.78</v>
      </c>
      <c r="F623" s="31"/>
    </row>
    <row r="624" spans="1:6" ht="24.75" customHeight="1">
      <c r="A624" s="13">
        <f t="shared" si="9"/>
        <v>615</v>
      </c>
      <c r="B624" s="14" t="s">
        <v>876</v>
      </c>
      <c r="C624" s="17" t="s">
        <v>280</v>
      </c>
      <c r="D624" s="18"/>
      <c r="E624" s="31">
        <v>44.7</v>
      </c>
      <c r="F624" s="31"/>
    </row>
    <row r="625" spans="1:6" ht="24.75" customHeight="1">
      <c r="A625" s="13">
        <f t="shared" si="9"/>
        <v>616</v>
      </c>
      <c r="B625" s="14" t="s">
        <v>876</v>
      </c>
      <c r="C625" s="17" t="s">
        <v>281</v>
      </c>
      <c r="D625" s="18"/>
      <c r="E625" s="31">
        <v>35.12</v>
      </c>
      <c r="F625" s="31"/>
    </row>
    <row r="626" spans="1:6" ht="24.75" customHeight="1">
      <c r="A626" s="13">
        <f t="shared" si="9"/>
        <v>617</v>
      </c>
      <c r="B626" s="14" t="s">
        <v>876</v>
      </c>
      <c r="C626" s="17" t="s">
        <v>282</v>
      </c>
      <c r="D626" s="18"/>
      <c r="E626" s="31">
        <v>134.1</v>
      </c>
      <c r="F626" s="31"/>
    </row>
    <row r="627" spans="1:6" ht="24.75" customHeight="1">
      <c r="A627" s="13">
        <f t="shared" si="9"/>
        <v>618</v>
      </c>
      <c r="B627" s="14" t="s">
        <v>876</v>
      </c>
      <c r="C627" s="17" t="s">
        <v>283</v>
      </c>
      <c r="D627" s="18"/>
      <c r="E627" s="31">
        <v>107.98</v>
      </c>
      <c r="F627" s="31"/>
    </row>
    <row r="628" spans="1:6" ht="24.75" customHeight="1">
      <c r="A628" s="13">
        <f t="shared" si="9"/>
        <v>619</v>
      </c>
      <c r="B628" s="14" t="s">
        <v>876</v>
      </c>
      <c r="C628" s="17" t="s">
        <v>284</v>
      </c>
      <c r="D628" s="18"/>
      <c r="E628" s="31">
        <v>78.2</v>
      </c>
      <c r="F628" s="31"/>
    </row>
    <row r="629" spans="1:6" ht="24.75" customHeight="1">
      <c r="A629" s="13">
        <f t="shared" si="9"/>
        <v>620</v>
      </c>
      <c r="B629" s="14" t="s">
        <v>876</v>
      </c>
      <c r="C629" s="17" t="s">
        <v>285</v>
      </c>
      <c r="D629" s="18"/>
      <c r="E629" s="31">
        <v>200.71</v>
      </c>
      <c r="F629" s="31"/>
    </row>
    <row r="630" spans="1:6" ht="24.75" customHeight="1">
      <c r="A630" s="13">
        <f t="shared" si="9"/>
        <v>621</v>
      </c>
      <c r="B630" s="14" t="s">
        <v>876</v>
      </c>
      <c r="C630" s="17" t="s">
        <v>286</v>
      </c>
      <c r="D630" s="18"/>
      <c r="E630" s="31">
        <v>8.7</v>
      </c>
      <c r="F630" s="31"/>
    </row>
    <row r="631" spans="1:6" ht="24.75" customHeight="1">
      <c r="A631" s="13">
        <f t="shared" si="9"/>
        <v>622</v>
      </c>
      <c r="B631" s="14" t="s">
        <v>876</v>
      </c>
      <c r="C631" s="17" t="s">
        <v>287</v>
      </c>
      <c r="D631" s="18"/>
      <c r="E631" s="31">
        <v>78.2</v>
      </c>
      <c r="F631" s="31"/>
    </row>
    <row r="632" spans="1:6" ht="24.75" customHeight="1">
      <c r="A632" s="13">
        <f t="shared" si="9"/>
        <v>623</v>
      </c>
      <c r="B632" s="14" t="s">
        <v>876</v>
      </c>
      <c r="C632" s="17" t="s">
        <v>288</v>
      </c>
      <c r="D632" s="18"/>
      <c r="E632" s="31">
        <v>160.59</v>
      </c>
      <c r="F632" s="31"/>
    </row>
    <row r="633" spans="1:6" ht="24.75" customHeight="1">
      <c r="A633" s="13">
        <f t="shared" si="9"/>
        <v>624</v>
      </c>
      <c r="B633" s="14" t="s">
        <v>876</v>
      </c>
      <c r="C633" s="17" t="s">
        <v>288</v>
      </c>
      <c r="D633" s="18"/>
      <c r="E633" s="31">
        <v>1178.57</v>
      </c>
      <c r="F633" s="31"/>
    </row>
    <row r="634" spans="1:6" ht="24.75" customHeight="1">
      <c r="A634" s="13">
        <f t="shared" si="9"/>
        <v>625</v>
      </c>
      <c r="B634" s="14" t="s">
        <v>876</v>
      </c>
      <c r="C634" s="17" t="s">
        <v>289</v>
      </c>
      <c r="D634" s="18"/>
      <c r="E634" s="31">
        <v>274.66</v>
      </c>
      <c r="F634" s="31"/>
    </row>
    <row r="635" spans="1:6" ht="24.75" customHeight="1">
      <c r="A635" s="13">
        <f t="shared" si="9"/>
        <v>626</v>
      </c>
      <c r="B635" s="14" t="s">
        <v>876</v>
      </c>
      <c r="C635" s="17" t="s">
        <v>290</v>
      </c>
      <c r="D635" s="18"/>
      <c r="E635" s="31">
        <v>78.2</v>
      </c>
      <c r="F635" s="31"/>
    </row>
    <row r="636" spans="1:6" ht="24.75" customHeight="1">
      <c r="A636" s="13">
        <f t="shared" si="9"/>
        <v>627</v>
      </c>
      <c r="B636" s="14" t="s">
        <v>876</v>
      </c>
      <c r="C636" s="17" t="s">
        <v>291</v>
      </c>
      <c r="D636" s="18"/>
      <c r="E636" s="31">
        <v>226.18</v>
      </c>
      <c r="F636" s="31"/>
    </row>
    <row r="637" spans="1:6" ht="24.75" customHeight="1">
      <c r="A637" s="13">
        <f t="shared" si="9"/>
        <v>628</v>
      </c>
      <c r="B637" s="14" t="s">
        <v>876</v>
      </c>
      <c r="C637" s="17" t="s">
        <v>291</v>
      </c>
      <c r="D637" s="18"/>
      <c r="E637" s="31">
        <v>1659.96</v>
      </c>
      <c r="F637" s="31"/>
    </row>
    <row r="638" spans="1:6" ht="24.75" customHeight="1">
      <c r="A638" s="13">
        <f t="shared" si="9"/>
        <v>629</v>
      </c>
      <c r="B638" s="14" t="s">
        <v>876</v>
      </c>
      <c r="C638" s="17" t="s">
        <v>292</v>
      </c>
      <c r="D638" s="18"/>
      <c r="E638" s="31">
        <v>192.45</v>
      </c>
      <c r="F638" s="31"/>
    </row>
    <row r="639" spans="1:6" ht="24.75" customHeight="1">
      <c r="A639" s="13">
        <f t="shared" si="9"/>
        <v>630</v>
      </c>
      <c r="B639" s="14" t="s">
        <v>876</v>
      </c>
      <c r="C639" s="17" t="s">
        <v>293</v>
      </c>
      <c r="D639" s="18"/>
      <c r="E639" s="31">
        <v>78.2</v>
      </c>
      <c r="F639" s="31"/>
    </row>
    <row r="640" spans="1:6" ht="24.75" customHeight="1">
      <c r="A640" s="13">
        <f t="shared" si="9"/>
        <v>631</v>
      </c>
      <c r="B640" s="14" t="s">
        <v>876</v>
      </c>
      <c r="C640" s="17" t="s">
        <v>294</v>
      </c>
      <c r="D640" s="18"/>
      <c r="E640" s="31">
        <v>62</v>
      </c>
      <c r="F640" s="31"/>
    </row>
    <row r="641" spans="1:6" ht="24.75" customHeight="1">
      <c r="A641" s="13">
        <f t="shared" si="9"/>
        <v>632</v>
      </c>
      <c r="B641" s="14" t="s">
        <v>876</v>
      </c>
      <c r="C641" s="17" t="s">
        <v>295</v>
      </c>
      <c r="D641" s="18"/>
      <c r="E641" s="31">
        <v>163.12</v>
      </c>
      <c r="F641" s="31"/>
    </row>
    <row r="642" spans="1:6" ht="24.75" customHeight="1">
      <c r="A642" s="13">
        <f t="shared" si="9"/>
        <v>633</v>
      </c>
      <c r="B642" s="14" t="s">
        <v>876</v>
      </c>
      <c r="C642" s="17" t="s">
        <v>296</v>
      </c>
      <c r="D642" s="18"/>
      <c r="E642" s="31">
        <v>78.2</v>
      </c>
      <c r="F642" s="31"/>
    </row>
    <row r="643" spans="1:6" ht="24.75" customHeight="1">
      <c r="A643" s="13">
        <f t="shared" si="9"/>
        <v>634</v>
      </c>
      <c r="B643" s="14" t="s">
        <v>876</v>
      </c>
      <c r="C643" s="17" t="s">
        <v>297</v>
      </c>
      <c r="D643" s="18"/>
      <c r="E643" s="31">
        <v>223.92</v>
      </c>
      <c r="F643" s="31"/>
    </row>
    <row r="644" spans="1:6" ht="24.75" customHeight="1">
      <c r="A644" s="13">
        <f t="shared" si="9"/>
        <v>635</v>
      </c>
      <c r="B644" s="14" t="s">
        <v>876</v>
      </c>
      <c r="C644" s="17" t="s">
        <v>298</v>
      </c>
      <c r="D644" s="18"/>
      <c r="E644" s="31">
        <v>222.34</v>
      </c>
      <c r="F644" s="31"/>
    </row>
    <row r="645" spans="1:6" ht="24.75" customHeight="1">
      <c r="A645" s="13">
        <f t="shared" si="9"/>
        <v>636</v>
      </c>
      <c r="B645" s="14" t="s">
        <v>876</v>
      </c>
      <c r="C645" s="17" t="s">
        <v>299</v>
      </c>
      <c r="D645" s="18"/>
      <c r="E645" s="31">
        <v>203.56</v>
      </c>
      <c r="F645" s="31"/>
    </row>
    <row r="646" spans="1:6" ht="24.75" customHeight="1">
      <c r="A646" s="13">
        <f t="shared" si="9"/>
        <v>637</v>
      </c>
      <c r="B646" s="14" t="s">
        <v>876</v>
      </c>
      <c r="C646" s="17" t="s">
        <v>299</v>
      </c>
      <c r="D646" s="18"/>
      <c r="E646" s="31">
        <v>1493.96</v>
      </c>
      <c r="F646" s="31"/>
    </row>
    <row r="647" spans="1:6" ht="24.75" customHeight="1">
      <c r="A647" s="13">
        <f t="shared" si="9"/>
        <v>638</v>
      </c>
      <c r="B647" s="14" t="s">
        <v>876</v>
      </c>
      <c r="C647" s="17" t="s">
        <v>298</v>
      </c>
      <c r="D647" s="18"/>
      <c r="E647" s="31">
        <v>1631.76</v>
      </c>
      <c r="F647" s="31"/>
    </row>
    <row r="648" spans="1:6" ht="24.75" customHeight="1">
      <c r="A648" s="13">
        <f t="shared" si="9"/>
        <v>639</v>
      </c>
      <c r="B648" s="14" t="s">
        <v>876</v>
      </c>
      <c r="C648" s="17" t="s">
        <v>297</v>
      </c>
      <c r="D648" s="18"/>
      <c r="E648" s="31">
        <v>1643.38</v>
      </c>
      <c r="F648" s="31"/>
    </row>
    <row r="649" spans="1:6" ht="24.75" customHeight="1">
      <c r="A649" s="13">
        <f t="shared" si="9"/>
        <v>640</v>
      </c>
      <c r="B649" s="14" t="s">
        <v>876</v>
      </c>
      <c r="C649" s="17" t="s">
        <v>300</v>
      </c>
      <c r="D649" s="18"/>
      <c r="E649" s="31">
        <v>3.46</v>
      </c>
      <c r="F649" s="31"/>
    </row>
    <row r="650" spans="1:6" ht="24.75" customHeight="1">
      <c r="A650" s="13">
        <f t="shared" si="9"/>
        <v>641</v>
      </c>
      <c r="B650" s="14" t="s">
        <v>876</v>
      </c>
      <c r="C650" s="17" t="s">
        <v>301</v>
      </c>
      <c r="D650" s="18"/>
      <c r="E650" s="31">
        <v>14.21</v>
      </c>
      <c r="F650" s="31"/>
    </row>
    <row r="651" spans="1:6" ht="24.75" customHeight="1">
      <c r="A651" s="13">
        <f t="shared" si="9"/>
        <v>642</v>
      </c>
      <c r="B651" s="14" t="s">
        <v>876</v>
      </c>
      <c r="C651" s="17" t="s">
        <v>302</v>
      </c>
      <c r="D651" s="18"/>
      <c r="E651" s="31">
        <v>205.52</v>
      </c>
      <c r="F651" s="31"/>
    </row>
    <row r="652" spans="1:6" ht="24.75" customHeight="1">
      <c r="A652" s="13">
        <f aca="true" t="shared" si="10" ref="A652:A715">1+A651</f>
        <v>643</v>
      </c>
      <c r="B652" s="14" t="s">
        <v>876</v>
      </c>
      <c r="C652" s="17" t="s">
        <v>303</v>
      </c>
      <c r="D652" s="18"/>
      <c r="E652" s="31">
        <v>116.5</v>
      </c>
      <c r="F652" s="31"/>
    </row>
    <row r="653" spans="1:6" ht="24.75" customHeight="1">
      <c r="A653" s="13">
        <f t="shared" si="10"/>
        <v>644</v>
      </c>
      <c r="B653" s="14" t="s">
        <v>876</v>
      </c>
      <c r="C653" s="17" t="s">
        <v>304</v>
      </c>
      <c r="D653" s="18"/>
      <c r="E653" s="31">
        <v>56.89</v>
      </c>
      <c r="F653" s="31"/>
    </row>
    <row r="654" spans="1:6" ht="24.75" customHeight="1">
      <c r="A654" s="13">
        <f t="shared" si="10"/>
        <v>645</v>
      </c>
      <c r="B654" s="14" t="s">
        <v>876</v>
      </c>
      <c r="C654" s="17" t="s">
        <v>305</v>
      </c>
      <c r="D654" s="18"/>
      <c r="E654" s="31">
        <v>257.04</v>
      </c>
      <c r="F654" s="31"/>
    </row>
    <row r="655" spans="1:6" ht="24.75" customHeight="1">
      <c r="A655" s="13">
        <f t="shared" si="10"/>
        <v>646</v>
      </c>
      <c r="B655" s="14" t="s">
        <v>876</v>
      </c>
      <c r="C655" s="17" t="s">
        <v>306</v>
      </c>
      <c r="D655" s="18"/>
      <c r="E655" s="31">
        <v>569.65</v>
      </c>
      <c r="F655" s="31"/>
    </row>
    <row r="656" spans="1:6" ht="24.75" customHeight="1">
      <c r="A656" s="13">
        <f t="shared" si="10"/>
        <v>647</v>
      </c>
      <c r="B656" s="14" t="s">
        <v>876</v>
      </c>
      <c r="C656" s="17" t="s">
        <v>307</v>
      </c>
      <c r="D656" s="18"/>
      <c r="E656" s="31">
        <v>217</v>
      </c>
      <c r="F656" s="31"/>
    </row>
    <row r="657" spans="1:6" ht="24.75" customHeight="1">
      <c r="A657" s="13">
        <f t="shared" si="10"/>
        <v>648</v>
      </c>
      <c r="B657" s="14" t="s">
        <v>876</v>
      </c>
      <c r="C657" s="17" t="s">
        <v>308</v>
      </c>
      <c r="D657" s="18"/>
      <c r="E657" s="31">
        <v>78.2</v>
      </c>
      <c r="F657" s="31"/>
    </row>
    <row r="658" spans="1:6" ht="24.75" customHeight="1">
      <c r="A658" s="13">
        <f t="shared" si="10"/>
        <v>649</v>
      </c>
      <c r="B658" s="14" t="s">
        <v>876</v>
      </c>
      <c r="C658" s="17" t="s">
        <v>309</v>
      </c>
      <c r="D658" s="18"/>
      <c r="E658" s="31">
        <v>203.56</v>
      </c>
      <c r="F658" s="31"/>
    </row>
    <row r="659" spans="1:6" ht="24.75" customHeight="1">
      <c r="A659" s="13">
        <f t="shared" si="10"/>
        <v>650</v>
      </c>
      <c r="B659" s="14" t="s">
        <v>876</v>
      </c>
      <c r="C659" s="17" t="s">
        <v>310</v>
      </c>
      <c r="D659" s="18"/>
      <c r="E659" s="31">
        <v>203.56</v>
      </c>
      <c r="F659" s="31"/>
    </row>
    <row r="660" spans="1:6" ht="24.75" customHeight="1">
      <c r="A660" s="13">
        <f t="shared" si="10"/>
        <v>651</v>
      </c>
      <c r="B660" s="14" t="s">
        <v>876</v>
      </c>
      <c r="C660" s="17" t="s">
        <v>311</v>
      </c>
      <c r="D660" s="18"/>
      <c r="E660" s="31">
        <v>223.92</v>
      </c>
      <c r="F660" s="31"/>
    </row>
    <row r="661" spans="1:6" ht="24.75" customHeight="1">
      <c r="A661" s="13">
        <f t="shared" si="10"/>
        <v>652</v>
      </c>
      <c r="B661" s="14" t="s">
        <v>876</v>
      </c>
      <c r="C661" s="17" t="s">
        <v>310</v>
      </c>
      <c r="D661" s="18"/>
      <c r="E661" s="31">
        <v>1493.99</v>
      </c>
      <c r="F661" s="31"/>
    </row>
    <row r="662" spans="1:6" ht="24.75" customHeight="1">
      <c r="A662" s="13">
        <f t="shared" si="10"/>
        <v>653</v>
      </c>
      <c r="B662" s="14" t="s">
        <v>876</v>
      </c>
      <c r="C662" s="17" t="s">
        <v>311</v>
      </c>
      <c r="D662" s="18"/>
      <c r="E662" s="31">
        <v>1643.38</v>
      </c>
      <c r="F662" s="31"/>
    </row>
    <row r="663" spans="1:6" ht="24.75" customHeight="1">
      <c r="A663" s="13">
        <f t="shared" si="10"/>
        <v>654</v>
      </c>
      <c r="B663" s="14" t="s">
        <v>876</v>
      </c>
      <c r="C663" s="17" t="s">
        <v>309</v>
      </c>
      <c r="D663" s="18"/>
      <c r="E663" s="31">
        <v>1493.96</v>
      </c>
      <c r="F663" s="31"/>
    </row>
    <row r="664" spans="1:6" ht="24.75" customHeight="1">
      <c r="A664" s="13">
        <f t="shared" si="10"/>
        <v>655</v>
      </c>
      <c r="B664" s="14" t="s">
        <v>876</v>
      </c>
      <c r="C664" s="17" t="s">
        <v>312</v>
      </c>
      <c r="D664" s="18"/>
      <c r="E664" s="31">
        <v>6.83</v>
      </c>
      <c r="F664" s="31"/>
    </row>
    <row r="665" spans="1:6" ht="24.75" customHeight="1">
      <c r="A665" s="13">
        <f t="shared" si="10"/>
        <v>656</v>
      </c>
      <c r="B665" s="14" t="s">
        <v>876</v>
      </c>
      <c r="C665" s="17" t="s">
        <v>313</v>
      </c>
      <c r="D665" s="18"/>
      <c r="E665" s="31">
        <v>148.26</v>
      </c>
      <c r="F665" s="31"/>
    </row>
    <row r="666" spans="1:6" ht="24.75" customHeight="1">
      <c r="A666" s="13">
        <f t="shared" si="10"/>
        <v>657</v>
      </c>
      <c r="B666" s="14" t="s">
        <v>876</v>
      </c>
      <c r="C666" s="17" t="s">
        <v>314</v>
      </c>
      <c r="D666" s="18"/>
      <c r="E666" s="31">
        <v>12.2</v>
      </c>
      <c r="F666" s="31"/>
    </row>
    <row r="667" spans="1:6" ht="24.75" customHeight="1">
      <c r="A667" s="13">
        <f t="shared" si="10"/>
        <v>658</v>
      </c>
      <c r="B667" s="14" t="s">
        <v>876</v>
      </c>
      <c r="C667" s="17" t="s">
        <v>315</v>
      </c>
      <c r="D667" s="18"/>
      <c r="E667" s="31">
        <v>144.23</v>
      </c>
      <c r="F667" s="31"/>
    </row>
    <row r="668" spans="1:6" ht="24.75" customHeight="1">
      <c r="A668" s="13">
        <f t="shared" si="10"/>
        <v>659</v>
      </c>
      <c r="B668" s="14" t="s">
        <v>876</v>
      </c>
      <c r="C668" s="17" t="s">
        <v>316</v>
      </c>
      <c r="D668" s="18"/>
      <c r="E668" s="31">
        <v>78.2</v>
      </c>
      <c r="F668" s="31"/>
    </row>
    <row r="669" spans="1:6" ht="24.75" customHeight="1">
      <c r="A669" s="13">
        <f t="shared" si="10"/>
        <v>660</v>
      </c>
      <c r="B669" s="14" t="s">
        <v>876</v>
      </c>
      <c r="C669" s="17" t="s">
        <v>317</v>
      </c>
      <c r="D669" s="18"/>
      <c r="E669" s="31">
        <v>6806.32</v>
      </c>
      <c r="F669" s="31"/>
    </row>
    <row r="670" spans="1:6" ht="24.75" customHeight="1">
      <c r="A670" s="13">
        <f t="shared" si="10"/>
        <v>661</v>
      </c>
      <c r="B670" s="14" t="s">
        <v>876</v>
      </c>
      <c r="C670" s="17" t="s">
        <v>318</v>
      </c>
      <c r="D670" s="18"/>
      <c r="E670" s="31">
        <v>6093</v>
      </c>
      <c r="F670" s="31"/>
    </row>
    <row r="671" spans="1:6" ht="24.75" customHeight="1">
      <c r="A671" s="13">
        <f t="shared" si="10"/>
        <v>662</v>
      </c>
      <c r="B671" s="14" t="s">
        <v>876</v>
      </c>
      <c r="C671" s="17" t="s">
        <v>319</v>
      </c>
      <c r="D671" s="18"/>
      <c r="E671" s="31">
        <v>1466.29</v>
      </c>
      <c r="F671" s="31"/>
    </row>
    <row r="672" spans="1:6" ht="24.75" customHeight="1">
      <c r="A672" s="13">
        <f t="shared" si="10"/>
        <v>663</v>
      </c>
      <c r="B672" s="14" t="s">
        <v>876</v>
      </c>
      <c r="C672" s="17" t="s">
        <v>898</v>
      </c>
      <c r="D672" s="18"/>
      <c r="E672" s="31">
        <v>17.85</v>
      </c>
      <c r="F672" s="31"/>
    </row>
    <row r="673" spans="1:6" ht="24.75" customHeight="1">
      <c r="A673" s="13">
        <f t="shared" si="10"/>
        <v>664</v>
      </c>
      <c r="B673" s="14" t="s">
        <v>876</v>
      </c>
      <c r="C673" s="17" t="s">
        <v>900</v>
      </c>
      <c r="D673" s="18"/>
      <c r="E673" s="31">
        <v>393.65</v>
      </c>
      <c r="F673" s="31"/>
    </row>
    <row r="674" spans="1:6" ht="24.75" customHeight="1">
      <c r="A674" s="13">
        <f t="shared" si="10"/>
        <v>665</v>
      </c>
      <c r="B674" s="14" t="s">
        <v>876</v>
      </c>
      <c r="C674" s="17" t="s">
        <v>320</v>
      </c>
      <c r="D674" s="18"/>
      <c r="E674" s="31">
        <v>52.2</v>
      </c>
      <c r="F674" s="31"/>
    </row>
    <row r="675" spans="1:6" ht="24.75" customHeight="1">
      <c r="A675" s="13">
        <f t="shared" si="10"/>
        <v>666</v>
      </c>
      <c r="B675" s="14" t="s">
        <v>876</v>
      </c>
      <c r="C675" s="17" t="s">
        <v>321</v>
      </c>
      <c r="D675" s="18"/>
      <c r="E675" s="31">
        <v>52.2</v>
      </c>
      <c r="F675" s="31"/>
    </row>
    <row r="676" spans="1:6" ht="24.75" customHeight="1">
      <c r="A676" s="13">
        <f t="shared" si="10"/>
        <v>667</v>
      </c>
      <c r="B676" s="14" t="s">
        <v>876</v>
      </c>
      <c r="C676" s="17" t="s">
        <v>322</v>
      </c>
      <c r="D676" s="18"/>
      <c r="E676" s="31">
        <v>6806.32</v>
      </c>
      <c r="F676" s="31"/>
    </row>
    <row r="677" spans="1:6" ht="24.75" customHeight="1">
      <c r="A677" s="13">
        <f t="shared" si="10"/>
        <v>668</v>
      </c>
      <c r="B677" s="14" t="s">
        <v>876</v>
      </c>
      <c r="C677" s="17" t="s">
        <v>323</v>
      </c>
      <c r="D677" s="18"/>
      <c r="E677" s="31">
        <v>240</v>
      </c>
      <c r="F677" s="31"/>
    </row>
    <row r="678" spans="1:6" ht="24.75" customHeight="1">
      <c r="A678" s="13">
        <f t="shared" si="10"/>
        <v>669</v>
      </c>
      <c r="B678" s="14" t="s">
        <v>876</v>
      </c>
      <c r="C678" s="17" t="s">
        <v>324</v>
      </c>
      <c r="D678" s="18"/>
      <c r="E678" s="31">
        <v>6806.32</v>
      </c>
      <c r="F678" s="31"/>
    </row>
    <row r="679" spans="1:6" ht="24.75" customHeight="1">
      <c r="A679" s="13">
        <f t="shared" si="10"/>
        <v>670</v>
      </c>
      <c r="B679" s="14" t="s">
        <v>876</v>
      </c>
      <c r="C679" s="17" t="s">
        <v>325</v>
      </c>
      <c r="D679" s="18"/>
      <c r="E679" s="31">
        <v>6806.32</v>
      </c>
      <c r="F679" s="31"/>
    </row>
    <row r="680" spans="1:6" ht="24.75" customHeight="1">
      <c r="A680" s="13">
        <f t="shared" si="10"/>
        <v>671</v>
      </c>
      <c r="B680" s="14" t="s">
        <v>876</v>
      </c>
      <c r="C680" s="17" t="s">
        <v>326</v>
      </c>
      <c r="D680" s="18"/>
      <c r="E680" s="31">
        <v>6806.34</v>
      </c>
      <c r="F680" s="31"/>
    </row>
    <row r="681" spans="1:6" ht="24.75" customHeight="1">
      <c r="A681" s="13">
        <f t="shared" si="10"/>
        <v>672</v>
      </c>
      <c r="B681" s="14" t="s">
        <v>876</v>
      </c>
      <c r="C681" s="17" t="s">
        <v>327</v>
      </c>
      <c r="D681" s="18"/>
      <c r="E681" s="31">
        <v>6806.32</v>
      </c>
      <c r="F681" s="31"/>
    </row>
    <row r="682" spans="1:6" ht="24.75" customHeight="1">
      <c r="A682" s="13">
        <f t="shared" si="10"/>
        <v>673</v>
      </c>
      <c r="B682" s="14" t="s">
        <v>328</v>
      </c>
      <c r="C682" s="17" t="s">
        <v>329</v>
      </c>
      <c r="D682" s="18"/>
      <c r="E682" s="31">
        <v>6093</v>
      </c>
      <c r="F682" s="31"/>
    </row>
    <row r="683" spans="1:6" ht="24.75" customHeight="1">
      <c r="A683" s="13">
        <f t="shared" si="10"/>
        <v>674</v>
      </c>
      <c r="B683" s="14" t="s">
        <v>328</v>
      </c>
      <c r="C683" s="17" t="s">
        <v>319</v>
      </c>
      <c r="D683" s="18"/>
      <c r="E683" s="31">
        <v>416.15</v>
      </c>
      <c r="F683" s="31"/>
    </row>
    <row r="684" spans="1:6" ht="24.75" customHeight="1">
      <c r="A684" s="13">
        <f t="shared" si="10"/>
        <v>675</v>
      </c>
      <c r="B684" s="14" t="s">
        <v>328</v>
      </c>
      <c r="C684" s="17" t="s">
        <v>330</v>
      </c>
      <c r="D684" s="18"/>
      <c r="E684" s="31">
        <v>2830</v>
      </c>
      <c r="F684" s="31"/>
    </row>
    <row r="685" spans="1:6" ht="24.75" customHeight="1">
      <c r="A685" s="13">
        <f t="shared" si="10"/>
        <v>676</v>
      </c>
      <c r="B685" s="14" t="s">
        <v>328</v>
      </c>
      <c r="C685" s="17" t="s">
        <v>331</v>
      </c>
      <c r="D685" s="18"/>
      <c r="E685" s="31">
        <v>96.65</v>
      </c>
      <c r="F685" s="31"/>
    </row>
    <row r="686" spans="1:6" ht="24.75" customHeight="1">
      <c r="A686" s="13">
        <f t="shared" si="10"/>
        <v>677</v>
      </c>
      <c r="B686" s="14" t="s">
        <v>328</v>
      </c>
      <c r="C686" s="17" t="s">
        <v>332</v>
      </c>
      <c r="D686" s="18"/>
      <c r="E686" s="31">
        <v>148.51</v>
      </c>
      <c r="F686" s="31"/>
    </row>
    <row r="687" spans="1:6" ht="24.75" customHeight="1">
      <c r="A687" s="13">
        <f t="shared" si="10"/>
        <v>678</v>
      </c>
      <c r="B687" s="14" t="s">
        <v>328</v>
      </c>
      <c r="C687" s="17" t="s">
        <v>333</v>
      </c>
      <c r="D687" s="18"/>
      <c r="E687" s="31">
        <v>120.82</v>
      </c>
      <c r="F687" s="31"/>
    </row>
    <row r="688" spans="1:6" ht="24.75" customHeight="1">
      <c r="A688" s="13">
        <f t="shared" si="10"/>
        <v>679</v>
      </c>
      <c r="B688" s="14" t="s">
        <v>328</v>
      </c>
      <c r="C688" s="17" t="s">
        <v>334</v>
      </c>
      <c r="D688" s="18"/>
      <c r="E688" s="31">
        <v>468.27</v>
      </c>
      <c r="F688" s="31"/>
    </row>
    <row r="689" spans="1:6" ht="24.75" customHeight="1">
      <c r="A689" s="13">
        <f t="shared" si="10"/>
        <v>680</v>
      </c>
      <c r="B689" s="14" t="s">
        <v>328</v>
      </c>
      <c r="C689" s="17" t="s">
        <v>335</v>
      </c>
      <c r="D689" s="18"/>
      <c r="E689" s="31">
        <v>96.37</v>
      </c>
      <c r="F689" s="31"/>
    </row>
    <row r="690" spans="1:6" ht="24.75" customHeight="1">
      <c r="A690" s="13">
        <f t="shared" si="10"/>
        <v>681</v>
      </c>
      <c r="B690" s="14" t="s">
        <v>328</v>
      </c>
      <c r="C690" s="17" t="s">
        <v>335</v>
      </c>
      <c r="D690" s="18"/>
      <c r="E690" s="31">
        <v>1493.98</v>
      </c>
      <c r="F690" s="31"/>
    </row>
    <row r="691" spans="1:6" ht="24.75" customHeight="1">
      <c r="A691" s="13">
        <f t="shared" si="10"/>
        <v>682</v>
      </c>
      <c r="B691" s="14" t="s">
        <v>328</v>
      </c>
      <c r="C691" s="17" t="s">
        <v>336</v>
      </c>
      <c r="D691" s="18"/>
      <c r="E691" s="31">
        <v>375</v>
      </c>
      <c r="F691" s="31"/>
    </row>
    <row r="692" spans="1:6" ht="24.75" customHeight="1">
      <c r="A692" s="13">
        <f t="shared" si="10"/>
        <v>683</v>
      </c>
      <c r="B692" s="14" t="s">
        <v>328</v>
      </c>
      <c r="C692" s="17" t="s">
        <v>337</v>
      </c>
      <c r="D692" s="18"/>
      <c r="E692" s="31">
        <v>96.65</v>
      </c>
      <c r="F692" s="31"/>
    </row>
    <row r="693" spans="1:6" ht="24.75" customHeight="1">
      <c r="A693" s="13">
        <f t="shared" si="10"/>
        <v>684</v>
      </c>
      <c r="B693" s="14" t="s">
        <v>328</v>
      </c>
      <c r="C693" s="17" t="s">
        <v>338</v>
      </c>
      <c r="D693" s="18"/>
      <c r="E693" s="31">
        <v>24.93</v>
      </c>
      <c r="F693" s="31"/>
    </row>
    <row r="694" spans="1:6" ht="24.75" customHeight="1">
      <c r="A694" s="13">
        <f t="shared" si="10"/>
        <v>685</v>
      </c>
      <c r="B694" s="14" t="s">
        <v>328</v>
      </c>
      <c r="C694" s="17" t="s">
        <v>339</v>
      </c>
      <c r="D694" s="18"/>
      <c r="E694" s="31">
        <v>17.04</v>
      </c>
      <c r="F694" s="31"/>
    </row>
    <row r="695" spans="1:6" ht="24.75" customHeight="1">
      <c r="A695" s="13">
        <f t="shared" si="10"/>
        <v>686</v>
      </c>
      <c r="B695" s="14" t="s">
        <v>328</v>
      </c>
      <c r="C695" s="17" t="s">
        <v>340</v>
      </c>
      <c r="D695" s="18"/>
      <c r="E695" s="31">
        <v>107.06</v>
      </c>
      <c r="F695" s="31"/>
    </row>
    <row r="696" spans="1:6" ht="24.75" customHeight="1">
      <c r="A696" s="13">
        <f t="shared" si="10"/>
        <v>687</v>
      </c>
      <c r="B696" s="14" t="s">
        <v>328</v>
      </c>
      <c r="C696" s="17" t="s">
        <v>340</v>
      </c>
      <c r="D696" s="18"/>
      <c r="E696" s="31">
        <v>1659.99</v>
      </c>
      <c r="F696" s="31"/>
    </row>
    <row r="697" spans="1:6" ht="24.75" customHeight="1">
      <c r="A697" s="13">
        <f t="shared" si="10"/>
        <v>688</v>
      </c>
      <c r="B697" s="14" t="s">
        <v>328</v>
      </c>
      <c r="C697" s="17" t="s">
        <v>341</v>
      </c>
      <c r="D697" s="18"/>
      <c r="E697" s="31">
        <v>80.09</v>
      </c>
      <c r="F697" s="31"/>
    </row>
    <row r="698" spans="1:6" ht="24.75" customHeight="1">
      <c r="A698" s="13">
        <f t="shared" si="10"/>
        <v>689</v>
      </c>
      <c r="B698" s="14" t="s">
        <v>328</v>
      </c>
      <c r="C698" s="17" t="s">
        <v>342</v>
      </c>
      <c r="D698" s="18"/>
      <c r="E698" s="31">
        <v>62</v>
      </c>
      <c r="F698" s="31"/>
    </row>
    <row r="699" spans="1:6" ht="24.75" customHeight="1">
      <c r="A699" s="13">
        <f t="shared" si="10"/>
        <v>690</v>
      </c>
      <c r="B699" s="14" t="s">
        <v>328</v>
      </c>
      <c r="C699" s="17" t="s">
        <v>343</v>
      </c>
      <c r="D699" s="18"/>
      <c r="E699" s="31">
        <v>52.2</v>
      </c>
      <c r="F699" s="31"/>
    </row>
    <row r="700" spans="1:6" ht="24.75" customHeight="1">
      <c r="A700" s="13">
        <f t="shared" si="10"/>
        <v>691</v>
      </c>
      <c r="B700" s="14" t="s">
        <v>328</v>
      </c>
      <c r="C700" s="17" t="s">
        <v>344</v>
      </c>
      <c r="D700" s="18"/>
      <c r="E700" s="31">
        <v>41.65</v>
      </c>
      <c r="F700" s="31"/>
    </row>
    <row r="701" spans="1:6" ht="24.75" customHeight="1">
      <c r="A701" s="13">
        <f t="shared" si="10"/>
        <v>692</v>
      </c>
      <c r="B701" s="14" t="s">
        <v>328</v>
      </c>
      <c r="C701" s="17" t="s">
        <v>345</v>
      </c>
      <c r="D701" s="18"/>
      <c r="E701" s="31">
        <v>159.69</v>
      </c>
      <c r="F701" s="31"/>
    </row>
    <row r="702" spans="1:6" ht="24.75" customHeight="1">
      <c r="A702" s="13">
        <f t="shared" si="10"/>
        <v>693</v>
      </c>
      <c r="B702" s="14" t="s">
        <v>328</v>
      </c>
      <c r="C702" s="17" t="s">
        <v>346</v>
      </c>
      <c r="D702" s="18"/>
      <c r="E702" s="31">
        <v>63.8</v>
      </c>
      <c r="F702" s="31"/>
    </row>
    <row r="703" spans="1:6" ht="24.75" customHeight="1">
      <c r="A703" s="13">
        <f t="shared" si="10"/>
        <v>694</v>
      </c>
      <c r="B703" s="14" t="s">
        <v>328</v>
      </c>
      <c r="C703" s="17" t="s">
        <v>347</v>
      </c>
      <c r="D703" s="18"/>
      <c r="E703" s="31">
        <v>0.01</v>
      </c>
      <c r="F703" s="31"/>
    </row>
    <row r="704" spans="1:6" ht="24.75" customHeight="1">
      <c r="A704" s="13">
        <f t="shared" si="10"/>
        <v>695</v>
      </c>
      <c r="B704" s="14" t="s">
        <v>328</v>
      </c>
      <c r="C704" s="17" t="s">
        <v>347</v>
      </c>
      <c r="D704" s="18"/>
      <c r="E704" s="31">
        <v>3320</v>
      </c>
      <c r="F704" s="31"/>
    </row>
    <row r="705" spans="1:6" ht="24.75" customHeight="1">
      <c r="A705" s="13">
        <f t="shared" si="10"/>
        <v>696</v>
      </c>
      <c r="B705" s="14" t="s">
        <v>348</v>
      </c>
      <c r="C705" s="17" t="s">
        <v>349</v>
      </c>
      <c r="D705" s="18"/>
      <c r="E705" s="31">
        <v>113673</v>
      </c>
      <c r="F705" s="31"/>
    </row>
    <row r="706" spans="1:6" ht="24.75" customHeight="1">
      <c r="A706" s="13">
        <f t="shared" si="10"/>
        <v>697</v>
      </c>
      <c r="B706" s="14" t="s">
        <v>348</v>
      </c>
      <c r="C706" s="17" t="s">
        <v>350</v>
      </c>
      <c r="D706" s="18"/>
      <c r="E706" s="31">
        <v>328</v>
      </c>
      <c r="F706" s="31"/>
    </row>
    <row r="707" spans="1:6" ht="24.75" customHeight="1">
      <c r="A707" s="13">
        <f t="shared" si="10"/>
        <v>698</v>
      </c>
      <c r="B707" s="14" t="s">
        <v>348</v>
      </c>
      <c r="C707" s="17" t="s">
        <v>351</v>
      </c>
      <c r="D707" s="18"/>
      <c r="E707" s="31">
        <v>164.22</v>
      </c>
      <c r="F707" s="31"/>
    </row>
    <row r="708" spans="1:6" ht="24.75" customHeight="1">
      <c r="A708" s="13">
        <f t="shared" si="10"/>
        <v>699</v>
      </c>
      <c r="B708" s="14" t="s">
        <v>348</v>
      </c>
      <c r="C708" s="17" t="s">
        <v>352</v>
      </c>
      <c r="D708" s="18"/>
      <c r="E708" s="31">
        <v>2382.17</v>
      </c>
      <c r="F708" s="31"/>
    </row>
    <row r="709" spans="1:6" ht="24.75" customHeight="1">
      <c r="A709" s="13">
        <f t="shared" si="10"/>
        <v>700</v>
      </c>
      <c r="B709" s="14" t="s">
        <v>348</v>
      </c>
      <c r="C709" s="17" t="s">
        <v>353</v>
      </c>
      <c r="D709" s="18"/>
      <c r="E709" s="31">
        <v>8.7</v>
      </c>
      <c r="F709" s="31"/>
    </row>
    <row r="710" spans="1:6" ht="24.75" customHeight="1">
      <c r="A710" s="13">
        <f t="shared" si="10"/>
        <v>701</v>
      </c>
      <c r="B710" s="14" t="s">
        <v>348</v>
      </c>
      <c r="C710" s="17" t="s">
        <v>354</v>
      </c>
      <c r="D710" s="18"/>
      <c r="E710" s="31">
        <v>113.38</v>
      </c>
      <c r="F710" s="31"/>
    </row>
    <row r="711" spans="1:6" ht="24.75" customHeight="1">
      <c r="A711" s="13">
        <f t="shared" si="10"/>
        <v>702</v>
      </c>
      <c r="B711" s="14" t="s">
        <v>348</v>
      </c>
      <c r="C711" s="17" t="s">
        <v>354</v>
      </c>
      <c r="D711" s="18"/>
      <c r="E711" s="31">
        <v>2639.39</v>
      </c>
      <c r="F711" s="31"/>
    </row>
    <row r="712" spans="1:6" ht="24.75" customHeight="1">
      <c r="A712" s="13">
        <f t="shared" si="10"/>
        <v>703</v>
      </c>
      <c r="B712" s="14" t="s">
        <v>348</v>
      </c>
      <c r="C712" s="17" t="s">
        <v>355</v>
      </c>
      <c r="D712" s="18"/>
      <c r="E712" s="31">
        <v>137.83</v>
      </c>
      <c r="F712" s="31"/>
    </row>
    <row r="713" spans="1:6" ht="24.75" customHeight="1">
      <c r="A713" s="13">
        <f t="shared" si="10"/>
        <v>704</v>
      </c>
      <c r="B713" s="14" t="s">
        <v>348</v>
      </c>
      <c r="C713" s="17" t="s">
        <v>356</v>
      </c>
      <c r="D713" s="18"/>
      <c r="E713" s="31">
        <v>96.37</v>
      </c>
      <c r="F713" s="31"/>
    </row>
    <row r="714" spans="1:6" ht="24.75" customHeight="1">
      <c r="A714" s="13">
        <f t="shared" si="10"/>
        <v>705</v>
      </c>
      <c r="B714" s="14" t="s">
        <v>348</v>
      </c>
      <c r="C714" s="17" t="s">
        <v>356</v>
      </c>
      <c r="D714" s="18"/>
      <c r="E714" s="31">
        <v>1493.98</v>
      </c>
      <c r="F714" s="31"/>
    </row>
    <row r="715" spans="1:6" ht="24.75" customHeight="1">
      <c r="A715" s="13">
        <f t="shared" si="10"/>
        <v>706</v>
      </c>
      <c r="B715" s="14" t="s">
        <v>348</v>
      </c>
      <c r="C715" s="17" t="s">
        <v>357</v>
      </c>
      <c r="D715" s="18"/>
      <c r="E715" s="31">
        <v>6.82</v>
      </c>
      <c r="F715" s="31"/>
    </row>
    <row r="716" spans="1:6" ht="24.75" customHeight="1">
      <c r="A716" s="13">
        <f aca="true" t="shared" si="11" ref="A716:A779">1+A715</f>
        <v>707</v>
      </c>
      <c r="B716" s="14" t="s">
        <v>348</v>
      </c>
      <c r="C716" s="17" t="s">
        <v>0</v>
      </c>
      <c r="D716" s="18"/>
      <c r="E716" s="31">
        <v>341.09</v>
      </c>
      <c r="F716" s="31"/>
    </row>
    <row r="717" spans="1:6" ht="24.75" customHeight="1">
      <c r="A717" s="13">
        <f t="shared" si="11"/>
        <v>708</v>
      </c>
      <c r="B717" s="14" t="s">
        <v>348</v>
      </c>
      <c r="C717" s="17" t="s">
        <v>1</v>
      </c>
      <c r="D717" s="18"/>
      <c r="E717" s="31">
        <v>8.7</v>
      </c>
      <c r="F717" s="31"/>
    </row>
    <row r="718" spans="1:6" ht="24.75" customHeight="1">
      <c r="A718" s="13">
        <f t="shared" si="11"/>
        <v>709</v>
      </c>
      <c r="B718" s="14" t="s">
        <v>348</v>
      </c>
      <c r="C718" s="17" t="s">
        <v>2</v>
      </c>
      <c r="D718" s="18"/>
      <c r="E718" s="31">
        <v>95.52</v>
      </c>
      <c r="F718" s="31"/>
    </row>
    <row r="719" spans="1:6" ht="24.75" customHeight="1">
      <c r="A719" s="13">
        <f t="shared" si="11"/>
        <v>710</v>
      </c>
      <c r="B719" s="14" t="s">
        <v>348</v>
      </c>
      <c r="C719" s="17" t="s">
        <v>2</v>
      </c>
      <c r="D719" s="18"/>
      <c r="E719" s="31">
        <v>2223.58</v>
      </c>
      <c r="F719" s="31"/>
    </row>
    <row r="720" spans="1:6" ht="24.75" customHeight="1">
      <c r="A720" s="13">
        <f t="shared" si="11"/>
        <v>711</v>
      </c>
      <c r="B720" s="14" t="s">
        <v>348</v>
      </c>
      <c r="C720" s="17" t="s">
        <v>3</v>
      </c>
      <c r="D720" s="18"/>
      <c r="E720" s="31">
        <v>11.48</v>
      </c>
      <c r="F720" s="31"/>
    </row>
    <row r="721" spans="1:6" ht="24.75" customHeight="1">
      <c r="A721" s="13">
        <f t="shared" si="11"/>
        <v>712</v>
      </c>
      <c r="B721" s="14" t="s">
        <v>348</v>
      </c>
      <c r="C721" s="17" t="s">
        <v>4</v>
      </c>
      <c r="D721" s="18"/>
      <c r="E721" s="31">
        <v>128.37</v>
      </c>
      <c r="F721" s="31"/>
    </row>
    <row r="722" spans="1:6" ht="24.75" customHeight="1">
      <c r="A722" s="13">
        <f t="shared" si="11"/>
        <v>713</v>
      </c>
      <c r="B722" s="14" t="s">
        <v>348</v>
      </c>
      <c r="C722" s="17" t="s">
        <v>4</v>
      </c>
      <c r="D722" s="18"/>
      <c r="E722" s="31">
        <v>2988.03</v>
      </c>
      <c r="F722" s="31"/>
    </row>
    <row r="723" spans="1:6" ht="24.75" customHeight="1">
      <c r="A723" s="13">
        <f t="shared" si="11"/>
        <v>714</v>
      </c>
      <c r="B723" s="14" t="s">
        <v>348</v>
      </c>
      <c r="C723" s="17" t="s">
        <v>5</v>
      </c>
      <c r="D723" s="18"/>
      <c r="E723" s="31">
        <v>8.2</v>
      </c>
      <c r="F723" s="31"/>
    </row>
    <row r="724" spans="1:6" ht="24.75" customHeight="1">
      <c r="A724" s="13">
        <f t="shared" si="11"/>
        <v>715</v>
      </c>
      <c r="B724" s="14" t="s">
        <v>348</v>
      </c>
      <c r="C724" s="17" t="s">
        <v>6</v>
      </c>
      <c r="D724" s="18"/>
      <c r="E724" s="31">
        <v>0.68</v>
      </c>
      <c r="F724" s="31"/>
    </row>
    <row r="725" spans="1:6" ht="24.75" customHeight="1">
      <c r="A725" s="13">
        <f t="shared" si="11"/>
        <v>716</v>
      </c>
      <c r="B725" s="14" t="s">
        <v>348</v>
      </c>
      <c r="C725" s="17" t="s">
        <v>7</v>
      </c>
      <c r="D725" s="18"/>
      <c r="E725" s="31">
        <v>8.7</v>
      </c>
      <c r="F725" s="31"/>
    </row>
    <row r="726" spans="1:6" ht="24.75" customHeight="1">
      <c r="A726" s="13">
        <f t="shared" si="11"/>
        <v>717</v>
      </c>
      <c r="B726" s="14" t="s">
        <v>348</v>
      </c>
      <c r="C726" s="17" t="s">
        <v>8</v>
      </c>
      <c r="D726" s="18"/>
      <c r="E726" s="31">
        <v>85.57</v>
      </c>
      <c r="F726" s="31"/>
    </row>
    <row r="727" spans="1:6" ht="24.75" customHeight="1">
      <c r="A727" s="13">
        <f t="shared" si="11"/>
        <v>718</v>
      </c>
      <c r="B727" s="14" t="s">
        <v>348</v>
      </c>
      <c r="C727" s="17" t="s">
        <v>8</v>
      </c>
      <c r="D727" s="18"/>
      <c r="E727" s="31">
        <v>1992.03</v>
      </c>
      <c r="F727" s="31"/>
    </row>
    <row r="728" spans="1:6" ht="24.75" customHeight="1">
      <c r="A728" s="13">
        <f t="shared" si="11"/>
        <v>719</v>
      </c>
      <c r="B728" s="14" t="s">
        <v>348</v>
      </c>
      <c r="C728" s="17" t="s">
        <v>9</v>
      </c>
      <c r="D728" s="18"/>
      <c r="E728" s="31">
        <v>73.08</v>
      </c>
      <c r="F728" s="31"/>
    </row>
    <row r="729" spans="1:6" ht="24.75" customHeight="1">
      <c r="A729" s="13">
        <f t="shared" si="11"/>
        <v>720</v>
      </c>
      <c r="B729" s="14" t="s">
        <v>348</v>
      </c>
      <c r="C729" s="17" t="s">
        <v>10</v>
      </c>
      <c r="D729" s="18"/>
      <c r="E729" s="31">
        <v>10.09</v>
      </c>
      <c r="F729" s="31"/>
    </row>
    <row r="730" spans="1:6" ht="24.75" customHeight="1">
      <c r="A730" s="13">
        <f t="shared" si="11"/>
        <v>721</v>
      </c>
      <c r="B730" s="14" t="s">
        <v>348</v>
      </c>
      <c r="C730" s="17" t="s">
        <v>11</v>
      </c>
      <c r="D730" s="18"/>
      <c r="E730" s="31">
        <v>81.09</v>
      </c>
      <c r="F730" s="31"/>
    </row>
    <row r="731" spans="1:6" ht="24.75" customHeight="1">
      <c r="A731" s="13">
        <f t="shared" si="11"/>
        <v>722</v>
      </c>
      <c r="B731" s="14" t="s">
        <v>348</v>
      </c>
      <c r="C731" s="17" t="s">
        <v>11</v>
      </c>
      <c r="D731" s="18"/>
      <c r="E731" s="31">
        <v>1963.72</v>
      </c>
      <c r="F731" s="31"/>
    </row>
    <row r="732" spans="1:6" ht="24.75" customHeight="1">
      <c r="A732" s="13">
        <f t="shared" si="11"/>
        <v>723</v>
      </c>
      <c r="B732" s="14" t="s">
        <v>348</v>
      </c>
      <c r="C732" s="17" t="s">
        <v>12</v>
      </c>
      <c r="D732" s="18"/>
      <c r="E732" s="31">
        <v>85.57</v>
      </c>
      <c r="F732" s="31"/>
    </row>
    <row r="733" spans="1:6" ht="24.75" customHeight="1">
      <c r="A733" s="13">
        <f t="shared" si="11"/>
        <v>724</v>
      </c>
      <c r="B733" s="14" t="s">
        <v>348</v>
      </c>
      <c r="C733" s="17" t="s">
        <v>12</v>
      </c>
      <c r="D733" s="18"/>
      <c r="E733" s="31">
        <v>1992</v>
      </c>
      <c r="F733" s="31"/>
    </row>
    <row r="734" spans="1:6" ht="24.75" customHeight="1">
      <c r="A734" s="13">
        <f t="shared" si="11"/>
        <v>725</v>
      </c>
      <c r="B734" s="14" t="s">
        <v>348</v>
      </c>
      <c r="C734" s="17" t="s">
        <v>13</v>
      </c>
      <c r="D734" s="18"/>
      <c r="E734" s="31">
        <v>61.3</v>
      </c>
      <c r="F734" s="31"/>
    </row>
    <row r="735" spans="1:6" ht="24.75" customHeight="1">
      <c r="A735" s="13">
        <f t="shared" si="11"/>
        <v>726</v>
      </c>
      <c r="B735" s="14" t="s">
        <v>348</v>
      </c>
      <c r="C735" s="17" t="s">
        <v>13</v>
      </c>
      <c r="D735" s="18"/>
      <c r="E735" s="31">
        <v>1426.77</v>
      </c>
      <c r="F735" s="31"/>
    </row>
    <row r="736" spans="1:6" ht="24.75" customHeight="1">
      <c r="A736" s="13">
        <f t="shared" si="11"/>
        <v>727</v>
      </c>
      <c r="B736" s="14" t="s">
        <v>348</v>
      </c>
      <c r="C736" s="17" t="s">
        <v>14</v>
      </c>
      <c r="D736" s="18"/>
      <c r="E736" s="31">
        <v>8.7</v>
      </c>
      <c r="F736" s="31"/>
    </row>
    <row r="737" spans="1:6" ht="24.75" customHeight="1">
      <c r="A737" s="13">
        <f t="shared" si="11"/>
        <v>728</v>
      </c>
      <c r="B737" s="14" t="s">
        <v>348</v>
      </c>
      <c r="C737" s="17" t="s">
        <v>15</v>
      </c>
      <c r="D737" s="18"/>
      <c r="E737" s="31">
        <v>5.55</v>
      </c>
      <c r="F737" s="31"/>
    </row>
    <row r="738" spans="1:6" ht="24.75" customHeight="1">
      <c r="A738" s="13">
        <f t="shared" si="11"/>
        <v>729</v>
      </c>
      <c r="B738" s="14" t="s">
        <v>348</v>
      </c>
      <c r="C738" s="17" t="s">
        <v>16</v>
      </c>
      <c r="D738" s="18"/>
      <c r="E738" s="31">
        <v>30.01</v>
      </c>
      <c r="F738" s="31"/>
    </row>
    <row r="739" spans="1:6" ht="24.75" customHeight="1">
      <c r="A739" s="13">
        <f t="shared" si="11"/>
        <v>730</v>
      </c>
      <c r="B739" s="14" t="s">
        <v>348</v>
      </c>
      <c r="C739" s="17" t="s">
        <v>17</v>
      </c>
      <c r="D739" s="18"/>
      <c r="E739" s="31">
        <v>7.32</v>
      </c>
      <c r="F739" s="31"/>
    </row>
    <row r="740" spans="1:6" ht="24.75" customHeight="1">
      <c r="A740" s="13">
        <f t="shared" si="11"/>
        <v>731</v>
      </c>
      <c r="B740" s="14" t="s">
        <v>348</v>
      </c>
      <c r="C740" s="17" t="s">
        <v>18</v>
      </c>
      <c r="D740" s="18"/>
      <c r="E740" s="31">
        <v>404.6</v>
      </c>
      <c r="F740" s="31"/>
    </row>
    <row r="741" spans="1:6" ht="24.75" customHeight="1">
      <c r="A741" s="13">
        <f t="shared" si="11"/>
        <v>732</v>
      </c>
      <c r="B741" s="14" t="s">
        <v>348</v>
      </c>
      <c r="C741" s="17" t="s">
        <v>19</v>
      </c>
      <c r="D741" s="18"/>
      <c r="E741" s="31">
        <v>54</v>
      </c>
      <c r="F741" s="31"/>
    </row>
    <row r="742" spans="1:6" ht="24.75" customHeight="1">
      <c r="A742" s="13">
        <f t="shared" si="11"/>
        <v>733</v>
      </c>
      <c r="B742" s="14" t="s">
        <v>348</v>
      </c>
      <c r="C742" s="17" t="s">
        <v>20</v>
      </c>
      <c r="D742" s="18"/>
      <c r="E742" s="31">
        <v>8.7</v>
      </c>
      <c r="F742" s="31"/>
    </row>
    <row r="743" spans="1:6" ht="24.75" customHeight="1">
      <c r="A743" s="13">
        <f t="shared" si="11"/>
        <v>734</v>
      </c>
      <c r="B743" s="14" t="s">
        <v>348</v>
      </c>
      <c r="C743" s="17" t="s">
        <v>21</v>
      </c>
      <c r="D743" s="18"/>
      <c r="E743" s="31">
        <v>12464.43</v>
      </c>
      <c r="F743" s="31"/>
    </row>
    <row r="744" spans="1:6" ht="24.75" customHeight="1">
      <c r="A744" s="13">
        <f t="shared" si="11"/>
        <v>735</v>
      </c>
      <c r="B744" s="14" t="s">
        <v>348</v>
      </c>
      <c r="C744" s="17" t="s">
        <v>22</v>
      </c>
      <c r="D744" s="18"/>
      <c r="E744" s="31">
        <v>547</v>
      </c>
      <c r="F744" s="31"/>
    </row>
    <row r="745" spans="1:6" ht="24.75" customHeight="1">
      <c r="A745" s="13">
        <f t="shared" si="11"/>
        <v>736</v>
      </c>
      <c r="B745" s="14" t="s">
        <v>348</v>
      </c>
      <c r="C745" s="17" t="s">
        <v>23</v>
      </c>
      <c r="D745" s="18"/>
      <c r="E745" s="31">
        <v>405.69</v>
      </c>
      <c r="F745" s="31"/>
    </row>
    <row r="746" spans="1:6" ht="24.75" customHeight="1">
      <c r="A746" s="13">
        <f t="shared" si="11"/>
        <v>737</v>
      </c>
      <c r="B746" s="14" t="s">
        <v>348</v>
      </c>
      <c r="C746" s="17" t="s">
        <v>23</v>
      </c>
      <c r="D746" s="18"/>
      <c r="E746" s="31">
        <v>6290.01</v>
      </c>
      <c r="F746" s="31"/>
    </row>
    <row r="747" spans="1:6" ht="24.75" customHeight="1">
      <c r="A747" s="13">
        <f t="shared" si="11"/>
        <v>738</v>
      </c>
      <c r="B747" s="14" t="s">
        <v>348</v>
      </c>
      <c r="C747" s="17" t="s">
        <v>24</v>
      </c>
      <c r="D747" s="18"/>
      <c r="E747" s="31">
        <v>56600</v>
      </c>
      <c r="F747" s="31"/>
    </row>
    <row r="748" spans="1:6" ht="24.75" customHeight="1">
      <c r="A748" s="13">
        <f t="shared" si="11"/>
        <v>739</v>
      </c>
      <c r="B748" s="14" t="s">
        <v>348</v>
      </c>
      <c r="C748" s="17" t="s">
        <v>25</v>
      </c>
      <c r="D748" s="18"/>
      <c r="E748" s="31">
        <v>3103.7</v>
      </c>
      <c r="F748" s="31"/>
    </row>
    <row r="749" spans="1:6" ht="24.75" customHeight="1">
      <c r="A749" s="13">
        <f t="shared" si="11"/>
        <v>740</v>
      </c>
      <c r="B749" s="14" t="s">
        <v>348</v>
      </c>
      <c r="C749" s="17" t="s">
        <v>26</v>
      </c>
      <c r="D749" s="18"/>
      <c r="E749" s="31">
        <v>364</v>
      </c>
      <c r="F749" s="31"/>
    </row>
    <row r="750" spans="1:6" ht="24.75" customHeight="1">
      <c r="A750" s="13">
        <f t="shared" si="11"/>
        <v>741</v>
      </c>
      <c r="B750" s="14" t="s">
        <v>348</v>
      </c>
      <c r="C750" s="17" t="s">
        <v>27</v>
      </c>
      <c r="D750" s="18"/>
      <c r="E750" s="31">
        <v>84.09</v>
      </c>
      <c r="F750" s="31"/>
    </row>
    <row r="751" spans="1:6" ht="24.75" customHeight="1">
      <c r="A751" s="13">
        <f t="shared" si="11"/>
        <v>742</v>
      </c>
      <c r="B751" s="14" t="s">
        <v>348</v>
      </c>
      <c r="C751" s="17" t="s">
        <v>27</v>
      </c>
      <c r="D751" s="18"/>
      <c r="E751" s="31">
        <v>1874.16</v>
      </c>
      <c r="F751" s="31"/>
    </row>
    <row r="752" spans="1:6" ht="24.75" customHeight="1">
      <c r="A752" s="13">
        <f t="shared" si="11"/>
        <v>743</v>
      </c>
      <c r="B752" s="14" t="s">
        <v>348</v>
      </c>
      <c r="C752" s="17" t="s">
        <v>28</v>
      </c>
      <c r="D752" s="18"/>
      <c r="E752" s="31">
        <v>165042.7</v>
      </c>
      <c r="F752" s="31"/>
    </row>
    <row r="753" spans="1:6" ht="24.75" customHeight="1">
      <c r="A753" s="13">
        <f t="shared" si="11"/>
        <v>744</v>
      </c>
      <c r="B753" s="14" t="s">
        <v>348</v>
      </c>
      <c r="C753" s="17" t="s">
        <v>29</v>
      </c>
      <c r="D753" s="18"/>
      <c r="E753" s="31">
        <v>152.32</v>
      </c>
      <c r="F753" s="31"/>
    </row>
    <row r="754" spans="1:6" ht="24.75" customHeight="1">
      <c r="A754" s="13">
        <f t="shared" si="11"/>
        <v>745</v>
      </c>
      <c r="B754" s="14" t="s">
        <v>348</v>
      </c>
      <c r="C754" s="17" t="s">
        <v>30</v>
      </c>
      <c r="D754" s="18"/>
      <c r="E754" s="31">
        <v>8.7</v>
      </c>
      <c r="F754" s="31"/>
    </row>
    <row r="755" spans="1:6" ht="24.75" customHeight="1">
      <c r="A755" s="13">
        <f t="shared" si="11"/>
        <v>746</v>
      </c>
      <c r="B755" s="14" t="s">
        <v>348</v>
      </c>
      <c r="C755" s="17" t="s">
        <v>31</v>
      </c>
      <c r="D755" s="18"/>
      <c r="E755" s="31">
        <v>8.7</v>
      </c>
      <c r="F755" s="31"/>
    </row>
    <row r="756" spans="1:6" ht="24.75" customHeight="1">
      <c r="A756" s="13">
        <f t="shared" si="11"/>
        <v>747</v>
      </c>
      <c r="B756" s="14" t="s">
        <v>348</v>
      </c>
      <c r="C756" s="17" t="s">
        <v>32</v>
      </c>
      <c r="D756" s="18"/>
      <c r="E756" s="31">
        <v>3929.44</v>
      </c>
      <c r="F756" s="31"/>
    </row>
    <row r="757" spans="1:6" ht="24.75" customHeight="1">
      <c r="A757" s="13">
        <f t="shared" si="11"/>
        <v>748</v>
      </c>
      <c r="B757" s="14" t="s">
        <v>348</v>
      </c>
      <c r="C757" s="17" t="s">
        <v>33</v>
      </c>
      <c r="D757" s="18"/>
      <c r="E757" s="31">
        <v>1825.98</v>
      </c>
      <c r="F757" s="31"/>
    </row>
    <row r="758" spans="1:6" ht="24.75" customHeight="1">
      <c r="A758" s="13">
        <f t="shared" si="11"/>
        <v>749</v>
      </c>
      <c r="B758" s="14" t="s">
        <v>348</v>
      </c>
      <c r="C758" s="17" t="s">
        <v>34</v>
      </c>
      <c r="D758" s="18"/>
      <c r="E758" s="31">
        <v>97.28</v>
      </c>
      <c r="F758" s="31"/>
    </row>
    <row r="759" spans="1:6" ht="24.75" customHeight="1">
      <c r="A759" s="13">
        <f t="shared" si="11"/>
        <v>750</v>
      </c>
      <c r="B759" s="14" t="s">
        <v>348</v>
      </c>
      <c r="C759" s="17" t="s">
        <v>35</v>
      </c>
      <c r="D759" s="18"/>
      <c r="E759" s="31">
        <v>19.03</v>
      </c>
      <c r="F759" s="31"/>
    </row>
    <row r="760" spans="1:6" ht="24.75" customHeight="1">
      <c r="A760" s="13">
        <f t="shared" si="11"/>
        <v>751</v>
      </c>
      <c r="B760" s="14" t="s">
        <v>348</v>
      </c>
      <c r="C760" s="17" t="s">
        <v>36</v>
      </c>
      <c r="D760" s="18"/>
      <c r="E760" s="31">
        <v>16.23</v>
      </c>
      <c r="F760" s="31"/>
    </row>
    <row r="761" spans="1:6" ht="24.75" customHeight="1">
      <c r="A761" s="13">
        <f t="shared" si="11"/>
        <v>752</v>
      </c>
      <c r="B761" s="14" t="s">
        <v>348</v>
      </c>
      <c r="C761" s="17" t="s">
        <v>37</v>
      </c>
      <c r="D761" s="18"/>
      <c r="E761" s="31">
        <v>4101.17</v>
      </c>
      <c r="F761" s="31"/>
    </row>
    <row r="762" spans="1:6" ht="24.75" customHeight="1">
      <c r="A762" s="13">
        <f t="shared" si="11"/>
        <v>753</v>
      </c>
      <c r="B762" s="14" t="s">
        <v>348</v>
      </c>
      <c r="C762" s="17" t="s">
        <v>38</v>
      </c>
      <c r="D762" s="18"/>
      <c r="E762" s="31">
        <v>146</v>
      </c>
      <c r="F762" s="31"/>
    </row>
    <row r="763" spans="1:6" ht="24.75" customHeight="1">
      <c r="A763" s="13">
        <f t="shared" si="11"/>
        <v>754</v>
      </c>
      <c r="B763" s="14" t="s">
        <v>348</v>
      </c>
      <c r="C763" s="17" t="s">
        <v>39</v>
      </c>
      <c r="D763" s="18"/>
      <c r="E763" s="31">
        <v>136.21</v>
      </c>
      <c r="F763" s="31"/>
    </row>
    <row r="764" spans="1:6" ht="24.75" customHeight="1">
      <c r="A764" s="13">
        <f t="shared" si="11"/>
        <v>755</v>
      </c>
      <c r="B764" s="14" t="s">
        <v>348</v>
      </c>
      <c r="C764" s="17" t="s">
        <v>36</v>
      </c>
      <c r="D764" s="18"/>
      <c r="E764" s="31">
        <v>52.48</v>
      </c>
      <c r="F764" s="31"/>
    </row>
    <row r="765" spans="1:6" ht="24.75" customHeight="1">
      <c r="A765" s="13">
        <f t="shared" si="11"/>
        <v>756</v>
      </c>
      <c r="B765" s="14" t="s">
        <v>348</v>
      </c>
      <c r="C765" s="17" t="s">
        <v>40</v>
      </c>
      <c r="D765" s="18"/>
      <c r="E765" s="31">
        <v>57.12</v>
      </c>
      <c r="F765" s="31"/>
    </row>
    <row r="766" spans="1:6" ht="24.75" customHeight="1">
      <c r="A766" s="13">
        <f t="shared" si="11"/>
        <v>757</v>
      </c>
      <c r="B766" s="14" t="s">
        <v>348</v>
      </c>
      <c r="C766" s="17" t="s">
        <v>41</v>
      </c>
      <c r="D766" s="18"/>
      <c r="E766" s="31">
        <v>419</v>
      </c>
      <c r="F766" s="31"/>
    </row>
    <row r="767" spans="1:6" ht="24.75" customHeight="1">
      <c r="A767" s="13">
        <f t="shared" si="11"/>
        <v>758</v>
      </c>
      <c r="B767" s="14" t="s">
        <v>348</v>
      </c>
      <c r="C767" s="17" t="s">
        <v>33</v>
      </c>
      <c r="D767" s="18"/>
      <c r="E767" s="31">
        <v>117.77</v>
      </c>
      <c r="F767" s="31"/>
    </row>
    <row r="768" spans="1:6" ht="24.75" customHeight="1">
      <c r="A768" s="13">
        <f t="shared" si="11"/>
        <v>759</v>
      </c>
      <c r="B768" s="14" t="s">
        <v>42</v>
      </c>
      <c r="C768" s="17" t="s">
        <v>757</v>
      </c>
      <c r="D768" s="18"/>
      <c r="E768" s="31">
        <v>-286.99</v>
      </c>
      <c r="F768" s="31"/>
    </row>
    <row r="769" spans="1:6" ht="36" customHeight="1">
      <c r="A769" s="13">
        <f t="shared" si="11"/>
        <v>760</v>
      </c>
      <c r="B769" s="14" t="s">
        <v>42</v>
      </c>
      <c r="C769" s="17" t="s">
        <v>758</v>
      </c>
      <c r="D769" s="18"/>
      <c r="E769" s="31">
        <v>-124.11</v>
      </c>
      <c r="F769" s="31"/>
    </row>
    <row r="770" spans="1:6" ht="36.75" customHeight="1">
      <c r="A770" s="13">
        <f t="shared" si="11"/>
        <v>761</v>
      </c>
      <c r="B770" s="14" t="s">
        <v>42</v>
      </c>
      <c r="C770" s="17" t="s">
        <v>758</v>
      </c>
      <c r="D770" s="18"/>
      <c r="E770" s="31">
        <v>-322.53</v>
      </c>
      <c r="F770" s="31"/>
    </row>
    <row r="771" spans="1:6" ht="36.75" customHeight="1">
      <c r="A771" s="13">
        <f t="shared" si="11"/>
        <v>762</v>
      </c>
      <c r="B771" s="14" t="s">
        <v>42</v>
      </c>
      <c r="C771" s="17" t="s">
        <v>758</v>
      </c>
      <c r="D771" s="18"/>
      <c r="E771" s="31">
        <v>-11.76</v>
      </c>
      <c r="F771" s="31"/>
    </row>
    <row r="772" spans="1:6" ht="24.75" customHeight="1">
      <c r="A772" s="13">
        <f t="shared" si="11"/>
        <v>763</v>
      </c>
      <c r="B772" s="14" t="s">
        <v>42</v>
      </c>
      <c r="C772" s="17" t="s">
        <v>759</v>
      </c>
      <c r="D772" s="18"/>
      <c r="E772" s="31">
        <v>-79.28</v>
      </c>
      <c r="F772" s="31"/>
    </row>
    <row r="773" spans="1:6" ht="24.75" customHeight="1">
      <c r="A773" s="13">
        <f t="shared" si="11"/>
        <v>764</v>
      </c>
      <c r="B773" s="14" t="s">
        <v>42</v>
      </c>
      <c r="C773" s="17" t="s">
        <v>760</v>
      </c>
      <c r="D773" s="18"/>
      <c r="E773" s="31">
        <v>-19.98</v>
      </c>
      <c r="F773" s="31"/>
    </row>
    <row r="774" spans="1:6" ht="24.75" customHeight="1">
      <c r="A774" s="13">
        <f t="shared" si="11"/>
        <v>765</v>
      </c>
      <c r="B774" s="14" t="s">
        <v>43</v>
      </c>
      <c r="C774" s="17" t="s">
        <v>44</v>
      </c>
      <c r="D774" s="18"/>
      <c r="E774" s="31">
        <v>2294.93</v>
      </c>
      <c r="F774" s="31"/>
    </row>
    <row r="775" spans="1:6" ht="24.75" customHeight="1">
      <c r="A775" s="13">
        <f t="shared" si="11"/>
        <v>766</v>
      </c>
      <c r="B775" s="14" t="s">
        <v>43</v>
      </c>
      <c r="C775" s="17" t="s">
        <v>45</v>
      </c>
      <c r="D775" s="18"/>
      <c r="E775" s="31">
        <v>676.87</v>
      </c>
      <c r="F775" s="31"/>
    </row>
    <row r="776" spans="1:6" ht="24.75" customHeight="1">
      <c r="A776" s="13">
        <f t="shared" si="11"/>
        <v>767</v>
      </c>
      <c r="B776" s="14" t="s">
        <v>43</v>
      </c>
      <c r="C776" s="17" t="s">
        <v>46</v>
      </c>
      <c r="D776" s="18"/>
      <c r="E776" s="31">
        <v>35.46</v>
      </c>
      <c r="F776" s="31"/>
    </row>
    <row r="777" spans="1:6" ht="24.75" customHeight="1">
      <c r="A777" s="13">
        <f t="shared" si="11"/>
        <v>768</v>
      </c>
      <c r="B777" s="14" t="s">
        <v>43</v>
      </c>
      <c r="C777" s="17" t="s">
        <v>47</v>
      </c>
      <c r="D777" s="18"/>
      <c r="E777" s="31">
        <v>5057.5</v>
      </c>
      <c r="F777" s="31"/>
    </row>
    <row r="778" spans="1:6" ht="24.75" customHeight="1">
      <c r="A778" s="13">
        <f t="shared" si="11"/>
        <v>769</v>
      </c>
      <c r="B778" s="14" t="s">
        <v>43</v>
      </c>
      <c r="C778" s="17" t="s">
        <v>48</v>
      </c>
      <c r="D778" s="18"/>
      <c r="E778" s="31">
        <v>3489.96</v>
      </c>
      <c r="F778" s="31"/>
    </row>
    <row r="779" spans="1:6" ht="24.75" customHeight="1">
      <c r="A779" s="13">
        <f t="shared" si="11"/>
        <v>770</v>
      </c>
      <c r="B779" s="14" t="s">
        <v>43</v>
      </c>
      <c r="C779" s="17" t="s">
        <v>49</v>
      </c>
      <c r="D779" s="18"/>
      <c r="E779" s="31">
        <v>6021.58</v>
      </c>
      <c r="F779" s="31"/>
    </row>
    <row r="780" spans="1:6" ht="24.75" customHeight="1">
      <c r="A780" s="13">
        <f aca="true" t="shared" si="12" ref="A780:A843">1+A779</f>
        <v>771</v>
      </c>
      <c r="B780" s="14" t="s">
        <v>43</v>
      </c>
      <c r="C780" s="17" t="s">
        <v>761</v>
      </c>
      <c r="D780" s="18"/>
      <c r="E780" s="31">
        <v>-520.38</v>
      </c>
      <c r="F780" s="31"/>
    </row>
    <row r="781" spans="1:6" ht="24.75" customHeight="1">
      <c r="A781" s="13">
        <f t="shared" si="12"/>
        <v>772</v>
      </c>
      <c r="B781" s="14" t="s">
        <v>43</v>
      </c>
      <c r="C781" s="17" t="s">
        <v>762</v>
      </c>
      <c r="D781" s="18"/>
      <c r="E781" s="31">
        <v>-39.21</v>
      </c>
      <c r="F781" s="31"/>
    </row>
    <row r="782" spans="1:6" ht="24.75" customHeight="1">
      <c r="A782" s="13">
        <f t="shared" si="12"/>
        <v>773</v>
      </c>
      <c r="B782" s="14" t="s">
        <v>43</v>
      </c>
      <c r="C782" s="17" t="s">
        <v>763</v>
      </c>
      <c r="D782" s="18"/>
      <c r="E782" s="31">
        <v>-80.01</v>
      </c>
      <c r="F782" s="31"/>
    </row>
    <row r="783" spans="1:6" ht="24.75" customHeight="1">
      <c r="A783" s="13">
        <f t="shared" si="12"/>
        <v>774</v>
      </c>
      <c r="B783" s="14" t="s">
        <v>43</v>
      </c>
      <c r="C783" s="17" t="s">
        <v>764</v>
      </c>
      <c r="D783" s="18"/>
      <c r="E783" s="31">
        <v>-33.3</v>
      </c>
      <c r="F783" s="31"/>
    </row>
    <row r="784" spans="1:6" ht="24.75" customHeight="1">
      <c r="A784" s="13">
        <f t="shared" si="12"/>
        <v>775</v>
      </c>
      <c r="B784" s="14" t="s">
        <v>43</v>
      </c>
      <c r="C784" s="17" t="s">
        <v>765</v>
      </c>
      <c r="D784" s="18"/>
      <c r="E784" s="31">
        <v>-5.66</v>
      </c>
      <c r="F784" s="31"/>
    </row>
    <row r="785" spans="1:6" ht="24.75" customHeight="1">
      <c r="A785" s="13">
        <f t="shared" si="12"/>
        <v>776</v>
      </c>
      <c r="B785" s="14" t="s">
        <v>43</v>
      </c>
      <c r="C785" s="17" t="s">
        <v>50</v>
      </c>
      <c r="D785" s="18"/>
      <c r="E785" s="31">
        <v>605</v>
      </c>
      <c r="F785" s="31"/>
    </row>
    <row r="786" spans="1:6" ht="24.75" customHeight="1">
      <c r="A786" s="13">
        <f t="shared" si="12"/>
        <v>777</v>
      </c>
      <c r="B786" s="14" t="s">
        <v>43</v>
      </c>
      <c r="C786" s="17" t="s">
        <v>487</v>
      </c>
      <c r="D786" s="18"/>
      <c r="E786" s="31">
        <v>105</v>
      </c>
      <c r="F786" s="31"/>
    </row>
    <row r="787" spans="1:6" ht="24.75" customHeight="1">
      <c r="A787" s="13">
        <f t="shared" si="12"/>
        <v>778</v>
      </c>
      <c r="B787" s="14" t="s">
        <v>43</v>
      </c>
      <c r="C787" s="17" t="s">
        <v>488</v>
      </c>
      <c r="D787" s="18"/>
      <c r="E787" s="31">
        <v>166.6</v>
      </c>
      <c r="F787" s="31"/>
    </row>
    <row r="788" spans="1:6" ht="24.75" customHeight="1">
      <c r="A788" s="13">
        <f t="shared" si="12"/>
        <v>779</v>
      </c>
      <c r="B788" s="14" t="s">
        <v>43</v>
      </c>
      <c r="C788" s="17" t="s">
        <v>489</v>
      </c>
      <c r="D788" s="18"/>
      <c r="E788" s="31">
        <v>18</v>
      </c>
      <c r="F788" s="31"/>
    </row>
    <row r="789" spans="1:6" ht="24.75" customHeight="1">
      <c r="A789" s="13">
        <f t="shared" si="12"/>
        <v>780</v>
      </c>
      <c r="B789" s="14" t="s">
        <v>43</v>
      </c>
      <c r="C789" s="17" t="s">
        <v>490</v>
      </c>
      <c r="D789" s="18"/>
      <c r="E789" s="31">
        <v>878.82</v>
      </c>
      <c r="F789" s="31"/>
    </row>
    <row r="790" spans="1:6" ht="24.75" customHeight="1">
      <c r="A790" s="13">
        <f t="shared" si="12"/>
        <v>781</v>
      </c>
      <c r="B790" s="14" t="s">
        <v>43</v>
      </c>
      <c r="C790" s="17" t="s">
        <v>491</v>
      </c>
      <c r="D790" s="18"/>
      <c r="E790" s="31">
        <v>157.45</v>
      </c>
      <c r="F790" s="31"/>
    </row>
    <row r="791" spans="1:6" ht="24.75" customHeight="1">
      <c r="A791" s="13">
        <f t="shared" si="12"/>
        <v>782</v>
      </c>
      <c r="B791" s="14" t="s">
        <v>43</v>
      </c>
      <c r="C791" s="17" t="s">
        <v>492</v>
      </c>
      <c r="D791" s="18"/>
      <c r="E791" s="31">
        <v>178.04</v>
      </c>
      <c r="F791" s="31"/>
    </row>
    <row r="792" spans="1:6" ht="24.75" customHeight="1">
      <c r="A792" s="13">
        <f t="shared" si="12"/>
        <v>783</v>
      </c>
      <c r="B792" s="14" t="s">
        <v>43</v>
      </c>
      <c r="C792" s="17" t="s">
        <v>493</v>
      </c>
      <c r="D792" s="18"/>
      <c r="E792" s="31">
        <v>11869.45</v>
      </c>
      <c r="F792" s="31"/>
    </row>
    <row r="793" spans="1:6" ht="24.75" customHeight="1">
      <c r="A793" s="13">
        <f t="shared" si="12"/>
        <v>784</v>
      </c>
      <c r="B793" s="14" t="s">
        <v>43</v>
      </c>
      <c r="C793" s="17" t="s">
        <v>494</v>
      </c>
      <c r="D793" s="18"/>
      <c r="E793" s="31">
        <v>417.65</v>
      </c>
      <c r="F793" s="31"/>
    </row>
    <row r="794" spans="1:6" ht="24.75" customHeight="1">
      <c r="A794" s="13">
        <f t="shared" si="12"/>
        <v>785</v>
      </c>
      <c r="B794" s="14" t="s">
        <v>43</v>
      </c>
      <c r="C794" s="17" t="s">
        <v>495</v>
      </c>
      <c r="D794" s="18"/>
      <c r="E794" s="31">
        <v>1569.87</v>
      </c>
      <c r="F794" s="31"/>
    </row>
    <row r="795" spans="1:6" ht="24.75" customHeight="1">
      <c r="A795" s="13">
        <f t="shared" si="12"/>
        <v>786</v>
      </c>
      <c r="B795" s="14" t="s">
        <v>43</v>
      </c>
      <c r="C795" s="17" t="s">
        <v>496</v>
      </c>
      <c r="D795" s="18"/>
      <c r="E795" s="31">
        <v>173.84</v>
      </c>
      <c r="F795" s="31"/>
    </row>
    <row r="796" spans="1:6" ht="24.75" customHeight="1">
      <c r="A796" s="13">
        <f t="shared" si="12"/>
        <v>787</v>
      </c>
      <c r="B796" s="14" t="s">
        <v>43</v>
      </c>
      <c r="C796" s="17" t="s">
        <v>497</v>
      </c>
      <c r="D796" s="18"/>
      <c r="E796" s="31">
        <v>11.6</v>
      </c>
      <c r="F796" s="31"/>
    </row>
    <row r="797" spans="1:6" ht="24.75" customHeight="1">
      <c r="A797" s="13">
        <f t="shared" si="12"/>
        <v>788</v>
      </c>
      <c r="B797" s="14" t="s">
        <v>43</v>
      </c>
      <c r="C797" s="17" t="s">
        <v>498</v>
      </c>
      <c r="D797" s="18"/>
      <c r="E797" s="31">
        <v>256.07</v>
      </c>
      <c r="F797" s="31"/>
    </row>
    <row r="798" spans="1:6" ht="24.75" customHeight="1">
      <c r="A798" s="13">
        <f t="shared" si="12"/>
        <v>789</v>
      </c>
      <c r="B798" s="14" t="s">
        <v>43</v>
      </c>
      <c r="C798" s="17" t="s">
        <v>499</v>
      </c>
      <c r="D798" s="18"/>
      <c r="E798" s="31">
        <v>11.77</v>
      </c>
      <c r="F798" s="31"/>
    </row>
    <row r="799" spans="1:6" ht="24.75" customHeight="1">
      <c r="A799" s="13">
        <f t="shared" si="12"/>
        <v>790</v>
      </c>
      <c r="B799" s="14" t="s">
        <v>43</v>
      </c>
      <c r="C799" s="17" t="s">
        <v>500</v>
      </c>
      <c r="D799" s="18"/>
      <c r="E799" s="31">
        <v>361.89</v>
      </c>
      <c r="F799" s="31"/>
    </row>
    <row r="800" spans="1:6" ht="24.75" customHeight="1">
      <c r="A800" s="13">
        <f t="shared" si="12"/>
        <v>791</v>
      </c>
      <c r="B800" s="14" t="s">
        <v>43</v>
      </c>
      <c r="C800" s="17" t="s">
        <v>500</v>
      </c>
      <c r="D800" s="18"/>
      <c r="E800" s="31">
        <v>2732.26</v>
      </c>
      <c r="F800" s="31"/>
    </row>
    <row r="801" spans="1:6" ht="24.75" customHeight="1">
      <c r="A801" s="13">
        <f t="shared" si="12"/>
        <v>792</v>
      </c>
      <c r="B801" s="14" t="s">
        <v>43</v>
      </c>
      <c r="C801" s="17" t="s">
        <v>501</v>
      </c>
      <c r="D801" s="18"/>
      <c r="E801" s="31">
        <v>486.72</v>
      </c>
      <c r="F801" s="31"/>
    </row>
    <row r="802" spans="1:6" ht="24.75" customHeight="1">
      <c r="A802" s="13">
        <f t="shared" si="12"/>
        <v>793</v>
      </c>
      <c r="B802" s="14" t="s">
        <v>43</v>
      </c>
      <c r="C802" s="17" t="s">
        <v>502</v>
      </c>
      <c r="D802" s="18"/>
      <c r="E802" s="31">
        <v>235.7</v>
      </c>
      <c r="F802" s="31"/>
    </row>
    <row r="803" spans="1:6" ht="24.75" customHeight="1">
      <c r="A803" s="13">
        <f t="shared" si="12"/>
        <v>794</v>
      </c>
      <c r="B803" s="14" t="s">
        <v>43</v>
      </c>
      <c r="C803" s="17" t="s">
        <v>503</v>
      </c>
      <c r="D803" s="18"/>
      <c r="E803" s="31">
        <v>6021.58</v>
      </c>
      <c r="F803" s="31"/>
    </row>
    <row r="804" spans="1:6" ht="24.75" customHeight="1">
      <c r="A804" s="13">
        <f t="shared" si="12"/>
        <v>795</v>
      </c>
      <c r="B804" s="14" t="s">
        <v>43</v>
      </c>
      <c r="C804" s="17" t="s">
        <v>504</v>
      </c>
      <c r="D804" s="18"/>
      <c r="E804" s="31">
        <v>10.09</v>
      </c>
      <c r="F804" s="31"/>
    </row>
    <row r="805" spans="1:6" ht="24.75" customHeight="1">
      <c r="A805" s="13">
        <f t="shared" si="12"/>
        <v>796</v>
      </c>
      <c r="B805" s="14" t="s">
        <v>43</v>
      </c>
      <c r="C805" s="17" t="s">
        <v>505</v>
      </c>
      <c r="D805" s="18"/>
      <c r="E805" s="31">
        <v>4729.26</v>
      </c>
      <c r="F805" s="31"/>
    </row>
    <row r="806" spans="1:6" ht="24.75" customHeight="1">
      <c r="A806" s="13">
        <f t="shared" si="12"/>
        <v>797</v>
      </c>
      <c r="B806" s="14" t="s">
        <v>43</v>
      </c>
      <c r="C806" s="17" t="s">
        <v>506</v>
      </c>
      <c r="D806" s="18"/>
      <c r="E806" s="31">
        <v>8.7</v>
      </c>
      <c r="F806" s="31"/>
    </row>
    <row r="807" spans="1:6" ht="24.75" customHeight="1">
      <c r="A807" s="13">
        <f t="shared" si="12"/>
        <v>798</v>
      </c>
      <c r="B807" s="14" t="s">
        <v>43</v>
      </c>
      <c r="C807" s="17" t="s">
        <v>507</v>
      </c>
      <c r="D807" s="18"/>
      <c r="E807" s="31">
        <v>147.67</v>
      </c>
      <c r="F807" s="31"/>
    </row>
    <row r="808" spans="1:6" ht="24.75" customHeight="1">
      <c r="A808" s="13">
        <f t="shared" si="12"/>
        <v>799</v>
      </c>
      <c r="B808" s="14" t="s">
        <v>43</v>
      </c>
      <c r="C808" s="17" t="s">
        <v>508</v>
      </c>
      <c r="D808" s="18"/>
      <c r="E808" s="31">
        <v>259.59</v>
      </c>
      <c r="F808" s="31"/>
    </row>
    <row r="809" spans="1:6" ht="24.75" customHeight="1">
      <c r="A809" s="13">
        <f t="shared" si="12"/>
        <v>800</v>
      </c>
      <c r="B809" s="14" t="s">
        <v>43</v>
      </c>
      <c r="C809" s="17" t="s">
        <v>509</v>
      </c>
      <c r="D809" s="18"/>
      <c r="E809" s="31">
        <v>52.12</v>
      </c>
      <c r="F809" s="31"/>
    </row>
    <row r="810" spans="1:6" ht="24.75" customHeight="1">
      <c r="A810" s="13">
        <f t="shared" si="12"/>
        <v>801</v>
      </c>
      <c r="B810" s="14" t="s">
        <v>43</v>
      </c>
      <c r="C810" s="17" t="s">
        <v>510</v>
      </c>
      <c r="D810" s="18"/>
      <c r="E810" s="31">
        <v>141.69</v>
      </c>
      <c r="F810" s="31"/>
    </row>
    <row r="811" spans="1:6" ht="24.75" customHeight="1">
      <c r="A811" s="13">
        <f t="shared" si="12"/>
        <v>802</v>
      </c>
      <c r="B811" s="14" t="s">
        <v>43</v>
      </c>
      <c r="C811" s="17" t="s">
        <v>511</v>
      </c>
      <c r="D811" s="18"/>
      <c r="E811" s="31">
        <v>157.45</v>
      </c>
      <c r="F811" s="31"/>
    </row>
    <row r="812" spans="1:6" ht="24.75" customHeight="1">
      <c r="A812" s="13">
        <f t="shared" si="12"/>
        <v>803</v>
      </c>
      <c r="B812" s="14" t="s">
        <v>43</v>
      </c>
      <c r="C812" s="17" t="s">
        <v>512</v>
      </c>
      <c r="D812" s="18"/>
      <c r="E812" s="31">
        <v>85.66</v>
      </c>
      <c r="F812" s="31"/>
    </row>
    <row r="813" spans="1:6" ht="24.75" customHeight="1">
      <c r="A813" s="13">
        <f t="shared" si="12"/>
        <v>804</v>
      </c>
      <c r="B813" s="14" t="s">
        <v>43</v>
      </c>
      <c r="C813" s="17" t="s">
        <v>512</v>
      </c>
      <c r="D813" s="18"/>
      <c r="E813" s="31">
        <v>1327.99</v>
      </c>
      <c r="F813" s="31"/>
    </row>
    <row r="814" spans="1:6" ht="24.75" customHeight="1">
      <c r="A814" s="13">
        <f t="shared" si="12"/>
        <v>805</v>
      </c>
      <c r="B814" s="14" t="s">
        <v>43</v>
      </c>
      <c r="C814" s="17" t="s">
        <v>513</v>
      </c>
      <c r="D814" s="18"/>
      <c r="E814" s="31">
        <v>438.41</v>
      </c>
      <c r="F814" s="31"/>
    </row>
    <row r="815" spans="1:6" ht="24.75" customHeight="1">
      <c r="A815" s="13">
        <f t="shared" si="12"/>
        <v>806</v>
      </c>
      <c r="B815" s="14" t="s">
        <v>43</v>
      </c>
      <c r="C815" s="17" t="s">
        <v>514</v>
      </c>
      <c r="D815" s="18"/>
      <c r="E815" s="31">
        <v>8.7</v>
      </c>
      <c r="F815" s="31"/>
    </row>
    <row r="816" spans="1:6" ht="24.75" customHeight="1">
      <c r="A816" s="13">
        <f t="shared" si="12"/>
        <v>807</v>
      </c>
      <c r="B816" s="14" t="s">
        <v>43</v>
      </c>
      <c r="C816" s="17" t="s">
        <v>515</v>
      </c>
      <c r="D816" s="18"/>
      <c r="E816" s="31">
        <v>203.56</v>
      </c>
      <c r="F816" s="31"/>
    </row>
    <row r="817" spans="1:6" ht="24.75" customHeight="1">
      <c r="A817" s="13">
        <f t="shared" si="12"/>
        <v>808</v>
      </c>
      <c r="B817" s="14" t="s">
        <v>43</v>
      </c>
      <c r="C817" s="17" t="s">
        <v>515</v>
      </c>
      <c r="D817" s="18"/>
      <c r="E817" s="31">
        <v>1493.99</v>
      </c>
      <c r="F817" s="31"/>
    </row>
    <row r="818" spans="1:6" ht="24.75" customHeight="1">
      <c r="A818" s="13">
        <f t="shared" si="12"/>
        <v>809</v>
      </c>
      <c r="B818" s="14" t="s">
        <v>43</v>
      </c>
      <c r="C818" s="17" t="s">
        <v>516</v>
      </c>
      <c r="D818" s="18"/>
      <c r="E818" s="31">
        <v>51.38</v>
      </c>
      <c r="F818" s="31"/>
    </row>
    <row r="819" spans="1:6" ht="24.75" customHeight="1">
      <c r="A819" s="13">
        <f t="shared" si="12"/>
        <v>810</v>
      </c>
      <c r="B819" s="14" t="s">
        <v>43</v>
      </c>
      <c r="C819" s="17" t="s">
        <v>517</v>
      </c>
      <c r="D819" s="18"/>
      <c r="E819" s="31">
        <v>99.29</v>
      </c>
      <c r="F819" s="31"/>
    </row>
    <row r="820" spans="1:6" ht="24.75" customHeight="1">
      <c r="A820" s="13">
        <f t="shared" si="12"/>
        <v>811</v>
      </c>
      <c r="B820" s="14" t="s">
        <v>43</v>
      </c>
      <c r="C820" s="17" t="s">
        <v>518</v>
      </c>
      <c r="D820" s="18"/>
      <c r="E820" s="31">
        <v>23.56</v>
      </c>
      <c r="F820" s="31"/>
    </row>
    <row r="821" spans="1:6" ht="24.75" customHeight="1">
      <c r="A821" s="13">
        <f t="shared" si="12"/>
        <v>812</v>
      </c>
      <c r="B821" s="14" t="s">
        <v>43</v>
      </c>
      <c r="C821" s="17" t="s">
        <v>519</v>
      </c>
      <c r="D821" s="18"/>
      <c r="E821" s="31">
        <v>411.74</v>
      </c>
      <c r="F821" s="31"/>
    </row>
    <row r="822" spans="1:6" ht="24.75" customHeight="1">
      <c r="A822" s="13">
        <f t="shared" si="12"/>
        <v>813</v>
      </c>
      <c r="B822" s="14" t="s">
        <v>43</v>
      </c>
      <c r="C822" s="17" t="s">
        <v>520</v>
      </c>
      <c r="D822" s="18"/>
      <c r="E822" s="31">
        <v>137.89</v>
      </c>
      <c r="F822" s="31"/>
    </row>
    <row r="823" spans="1:6" ht="24.75" customHeight="1">
      <c r="A823" s="13">
        <f t="shared" si="12"/>
        <v>814</v>
      </c>
      <c r="B823" s="14" t="s">
        <v>43</v>
      </c>
      <c r="C823" s="17" t="s">
        <v>521</v>
      </c>
      <c r="D823" s="18"/>
      <c r="E823" s="31">
        <v>380.69</v>
      </c>
      <c r="F823" s="31"/>
    </row>
    <row r="824" spans="1:6" ht="24.75" customHeight="1">
      <c r="A824" s="13">
        <f t="shared" si="12"/>
        <v>815</v>
      </c>
      <c r="B824" s="14" t="s">
        <v>43</v>
      </c>
      <c r="C824" s="17" t="s">
        <v>522</v>
      </c>
      <c r="D824" s="18"/>
      <c r="E824" s="31">
        <v>43.92</v>
      </c>
      <c r="F824" s="31"/>
    </row>
    <row r="825" spans="1:6" ht="24.75" customHeight="1">
      <c r="A825" s="13">
        <f t="shared" si="12"/>
        <v>816</v>
      </c>
      <c r="B825" s="14" t="s">
        <v>43</v>
      </c>
      <c r="C825" s="17" t="s">
        <v>523</v>
      </c>
      <c r="D825" s="18"/>
      <c r="E825" s="31">
        <v>1140.25</v>
      </c>
      <c r="F825" s="31"/>
    </row>
    <row r="826" spans="1:6" ht="24.75" customHeight="1">
      <c r="A826" s="13">
        <f t="shared" si="12"/>
        <v>817</v>
      </c>
      <c r="B826" s="14" t="s">
        <v>43</v>
      </c>
      <c r="C826" s="17" t="s">
        <v>524</v>
      </c>
      <c r="D826" s="18"/>
      <c r="E826" s="31">
        <v>590.66</v>
      </c>
      <c r="F826" s="31"/>
    </row>
    <row r="827" spans="1:6" ht="24.75" customHeight="1">
      <c r="A827" s="13">
        <f t="shared" si="12"/>
        <v>818</v>
      </c>
      <c r="B827" s="14" t="s">
        <v>43</v>
      </c>
      <c r="C827" s="17" t="s">
        <v>525</v>
      </c>
      <c r="D827" s="18"/>
      <c r="E827" s="31">
        <v>845.93</v>
      </c>
      <c r="F827" s="31"/>
    </row>
    <row r="828" spans="1:6" ht="24.75" customHeight="1">
      <c r="A828" s="13">
        <f t="shared" si="12"/>
        <v>819</v>
      </c>
      <c r="B828" s="14" t="s">
        <v>43</v>
      </c>
      <c r="C828" s="17" t="s">
        <v>526</v>
      </c>
      <c r="D828" s="18"/>
      <c r="E828" s="31">
        <v>193.28</v>
      </c>
      <c r="F828" s="31"/>
    </row>
    <row r="829" spans="1:6" ht="24.75" customHeight="1">
      <c r="A829" s="13">
        <f t="shared" si="12"/>
        <v>820</v>
      </c>
      <c r="B829" s="14" t="s">
        <v>43</v>
      </c>
      <c r="C829" s="17" t="s">
        <v>527</v>
      </c>
      <c r="D829" s="18"/>
      <c r="E829" s="31">
        <v>9.28</v>
      </c>
      <c r="F829" s="31"/>
    </row>
    <row r="830" spans="1:6" ht="24.75" customHeight="1">
      <c r="A830" s="13">
        <f t="shared" si="12"/>
        <v>821</v>
      </c>
      <c r="B830" s="14" t="s">
        <v>43</v>
      </c>
      <c r="C830" s="17" t="s">
        <v>528</v>
      </c>
      <c r="D830" s="18"/>
      <c r="E830" s="31">
        <v>2308.56</v>
      </c>
      <c r="F830" s="31"/>
    </row>
    <row r="831" spans="1:6" ht="24.75" customHeight="1">
      <c r="A831" s="13">
        <f t="shared" si="12"/>
        <v>822</v>
      </c>
      <c r="B831" s="14" t="s">
        <v>43</v>
      </c>
      <c r="C831" s="17" t="s">
        <v>528</v>
      </c>
      <c r="D831" s="18"/>
      <c r="E831" s="31">
        <v>6440.79</v>
      </c>
      <c r="F831" s="31"/>
    </row>
    <row r="832" spans="1:6" ht="24.75" customHeight="1">
      <c r="A832" s="13">
        <f t="shared" si="12"/>
        <v>823</v>
      </c>
      <c r="B832" s="14" t="s">
        <v>43</v>
      </c>
      <c r="C832" s="17" t="s">
        <v>529</v>
      </c>
      <c r="D832" s="18"/>
      <c r="E832" s="31">
        <v>875.8</v>
      </c>
      <c r="F832" s="31"/>
    </row>
    <row r="833" spans="1:6" ht="24.75" customHeight="1">
      <c r="A833" s="13">
        <f t="shared" si="12"/>
        <v>824</v>
      </c>
      <c r="B833" s="14" t="s">
        <v>43</v>
      </c>
      <c r="C833" s="17" t="s">
        <v>530</v>
      </c>
      <c r="D833" s="18"/>
      <c r="E833" s="31">
        <v>1058.15</v>
      </c>
      <c r="F833" s="31"/>
    </row>
    <row r="834" spans="1:6" ht="24.75" customHeight="1">
      <c r="A834" s="13">
        <f t="shared" si="12"/>
        <v>825</v>
      </c>
      <c r="B834" s="14" t="s">
        <v>43</v>
      </c>
      <c r="C834" s="17" t="s">
        <v>531</v>
      </c>
      <c r="D834" s="18"/>
      <c r="E834" s="31">
        <v>167.23</v>
      </c>
      <c r="F834" s="31"/>
    </row>
    <row r="835" spans="1:6" ht="24.75" customHeight="1">
      <c r="A835" s="13">
        <f t="shared" si="12"/>
        <v>826</v>
      </c>
      <c r="B835" s="14" t="s">
        <v>43</v>
      </c>
      <c r="C835" s="17" t="s">
        <v>532</v>
      </c>
      <c r="D835" s="18"/>
      <c r="E835" s="31">
        <v>401.84</v>
      </c>
      <c r="F835" s="31"/>
    </row>
    <row r="836" spans="1:6" ht="24.75" customHeight="1">
      <c r="A836" s="13">
        <f t="shared" si="12"/>
        <v>827</v>
      </c>
      <c r="B836" s="14" t="s">
        <v>43</v>
      </c>
      <c r="C836" s="17" t="s">
        <v>533</v>
      </c>
      <c r="D836" s="18"/>
      <c r="E836" s="31">
        <v>1067.02</v>
      </c>
      <c r="F836" s="31"/>
    </row>
    <row r="837" spans="1:6" ht="24.75" customHeight="1">
      <c r="A837" s="13">
        <f t="shared" si="12"/>
        <v>828</v>
      </c>
      <c r="B837" s="14" t="s">
        <v>43</v>
      </c>
      <c r="C837" s="17" t="s">
        <v>534</v>
      </c>
      <c r="D837" s="18"/>
      <c r="E837" s="31">
        <v>2243.11</v>
      </c>
      <c r="F837" s="31"/>
    </row>
    <row r="838" spans="1:6" ht="24.75" customHeight="1">
      <c r="A838" s="13">
        <f t="shared" si="12"/>
        <v>829</v>
      </c>
      <c r="B838" s="14" t="s">
        <v>43</v>
      </c>
      <c r="C838" s="17" t="s">
        <v>534</v>
      </c>
      <c r="D838" s="18"/>
      <c r="E838" s="31">
        <v>6258.19</v>
      </c>
      <c r="F838" s="31"/>
    </row>
    <row r="839" spans="1:6" ht="24.75" customHeight="1">
      <c r="A839" s="13">
        <f t="shared" si="12"/>
        <v>830</v>
      </c>
      <c r="B839" s="14" t="s">
        <v>43</v>
      </c>
      <c r="C839" s="17" t="s">
        <v>533</v>
      </c>
      <c r="D839" s="18"/>
      <c r="E839" s="31">
        <v>183.97</v>
      </c>
      <c r="F839" s="31"/>
    </row>
    <row r="840" spans="1:6" ht="24.75" customHeight="1">
      <c r="A840" s="13">
        <f t="shared" si="12"/>
        <v>831</v>
      </c>
      <c r="B840" s="14" t="s">
        <v>43</v>
      </c>
      <c r="C840" s="17" t="s">
        <v>535</v>
      </c>
      <c r="D840" s="18"/>
      <c r="E840" s="31">
        <v>589</v>
      </c>
      <c r="F840" s="31"/>
    </row>
    <row r="841" spans="1:6" ht="24.75" customHeight="1">
      <c r="A841" s="13">
        <f t="shared" si="12"/>
        <v>832</v>
      </c>
      <c r="B841" s="14" t="s">
        <v>43</v>
      </c>
      <c r="C841" s="17" t="s">
        <v>536</v>
      </c>
      <c r="D841" s="18"/>
      <c r="E841" s="31">
        <v>196.57</v>
      </c>
      <c r="F841" s="31"/>
    </row>
    <row r="842" spans="1:6" ht="24.75" customHeight="1">
      <c r="A842" s="13">
        <f t="shared" si="12"/>
        <v>833</v>
      </c>
      <c r="B842" s="14" t="s">
        <v>43</v>
      </c>
      <c r="C842" s="17" t="s">
        <v>537</v>
      </c>
      <c r="D842" s="18"/>
      <c r="E842" s="31">
        <v>157.45</v>
      </c>
      <c r="F842" s="31"/>
    </row>
    <row r="843" spans="1:6" ht="24.75" customHeight="1">
      <c r="A843" s="13">
        <f t="shared" si="12"/>
        <v>834</v>
      </c>
      <c r="B843" s="14" t="s">
        <v>43</v>
      </c>
      <c r="C843" s="17" t="s">
        <v>538</v>
      </c>
      <c r="D843" s="18"/>
      <c r="E843" s="31">
        <v>503.86</v>
      </c>
      <c r="F843" s="31"/>
    </row>
    <row r="844" spans="1:6" ht="24.75" customHeight="1">
      <c r="A844" s="13">
        <f aca="true" t="shared" si="13" ref="A844:A907">1+A843</f>
        <v>835</v>
      </c>
      <c r="B844" s="14" t="s">
        <v>43</v>
      </c>
      <c r="C844" s="17" t="s">
        <v>539</v>
      </c>
      <c r="D844" s="18"/>
      <c r="E844" s="31">
        <v>29.34</v>
      </c>
      <c r="F844" s="31"/>
    </row>
    <row r="845" spans="1:6" ht="24.75" customHeight="1">
      <c r="A845" s="13">
        <f t="shared" si="13"/>
        <v>836</v>
      </c>
      <c r="B845" s="14" t="s">
        <v>43</v>
      </c>
      <c r="C845" s="17" t="s">
        <v>540</v>
      </c>
      <c r="D845" s="18"/>
      <c r="E845" s="31">
        <v>485.66</v>
      </c>
      <c r="F845" s="31"/>
    </row>
    <row r="846" spans="1:6" ht="24.75" customHeight="1">
      <c r="A846" s="13">
        <f t="shared" si="13"/>
        <v>837</v>
      </c>
      <c r="B846" s="14" t="s">
        <v>43</v>
      </c>
      <c r="C846" s="17" t="s">
        <v>541</v>
      </c>
      <c r="D846" s="18"/>
      <c r="E846" s="31">
        <v>157.45</v>
      </c>
      <c r="F846" s="31"/>
    </row>
    <row r="847" spans="1:6" ht="24.75" customHeight="1">
      <c r="A847" s="13">
        <f t="shared" si="13"/>
        <v>838</v>
      </c>
      <c r="B847" s="14" t="s">
        <v>43</v>
      </c>
      <c r="C847" s="17" t="s">
        <v>542</v>
      </c>
      <c r="D847" s="18"/>
      <c r="E847" s="31">
        <v>258.09</v>
      </c>
      <c r="F847" s="31"/>
    </row>
    <row r="848" spans="1:6" ht="24.75" customHeight="1">
      <c r="A848" s="13">
        <f t="shared" si="13"/>
        <v>839</v>
      </c>
      <c r="B848" s="14" t="s">
        <v>43</v>
      </c>
      <c r="C848" s="17" t="s">
        <v>543</v>
      </c>
      <c r="D848" s="18"/>
      <c r="E848" s="31">
        <v>243.96</v>
      </c>
      <c r="F848" s="31"/>
    </row>
    <row r="849" spans="1:6" ht="24.75" customHeight="1">
      <c r="A849" s="13">
        <f t="shared" si="13"/>
        <v>840</v>
      </c>
      <c r="B849" s="14" t="s">
        <v>43</v>
      </c>
      <c r="C849" s="17" t="s">
        <v>544</v>
      </c>
      <c r="D849" s="18"/>
      <c r="E849" s="31">
        <v>177.01</v>
      </c>
      <c r="F849" s="31"/>
    </row>
    <row r="850" spans="1:6" ht="24.75" customHeight="1">
      <c r="A850" s="13">
        <f t="shared" si="13"/>
        <v>841</v>
      </c>
      <c r="B850" s="14" t="s">
        <v>43</v>
      </c>
      <c r="C850" s="17" t="s">
        <v>545</v>
      </c>
      <c r="D850" s="18"/>
      <c r="E850" s="31">
        <v>128.1</v>
      </c>
      <c r="F850" s="31"/>
    </row>
    <row r="851" spans="1:6" ht="24.75" customHeight="1">
      <c r="A851" s="13">
        <f t="shared" si="13"/>
        <v>842</v>
      </c>
      <c r="B851" s="14" t="s">
        <v>43</v>
      </c>
      <c r="C851" s="17" t="s">
        <v>546</v>
      </c>
      <c r="D851" s="18"/>
      <c r="E851" s="31">
        <v>206.69</v>
      </c>
      <c r="F851" s="31"/>
    </row>
    <row r="852" spans="1:6" ht="24.75" customHeight="1">
      <c r="A852" s="13">
        <f t="shared" si="13"/>
        <v>843</v>
      </c>
      <c r="B852" s="14" t="s">
        <v>43</v>
      </c>
      <c r="C852" s="17" t="s">
        <v>547</v>
      </c>
      <c r="D852" s="18"/>
      <c r="E852" s="31">
        <v>267.59</v>
      </c>
      <c r="F852" s="31"/>
    </row>
    <row r="853" spans="1:6" ht="24.75" customHeight="1">
      <c r="A853" s="13">
        <f t="shared" si="13"/>
        <v>844</v>
      </c>
      <c r="B853" s="14" t="s">
        <v>43</v>
      </c>
      <c r="C853" s="17" t="s">
        <v>548</v>
      </c>
      <c r="D853" s="18"/>
      <c r="E853" s="31">
        <v>137.89</v>
      </c>
      <c r="F853" s="31"/>
    </row>
    <row r="854" spans="1:6" ht="24.75" customHeight="1">
      <c r="A854" s="13">
        <f t="shared" si="13"/>
        <v>845</v>
      </c>
      <c r="B854" s="14" t="s">
        <v>43</v>
      </c>
      <c r="C854" s="17" t="s">
        <v>549</v>
      </c>
      <c r="D854" s="18"/>
      <c r="E854" s="31">
        <v>137.89</v>
      </c>
      <c r="F854" s="31"/>
    </row>
    <row r="855" spans="1:6" ht="24.75" customHeight="1">
      <c r="A855" s="13">
        <f t="shared" si="13"/>
        <v>846</v>
      </c>
      <c r="B855" s="14" t="s">
        <v>43</v>
      </c>
      <c r="C855" s="17" t="s">
        <v>550</v>
      </c>
      <c r="D855" s="18"/>
      <c r="E855" s="31">
        <v>180.99</v>
      </c>
      <c r="F855" s="31"/>
    </row>
    <row r="856" spans="1:6" ht="24.75" customHeight="1">
      <c r="A856" s="13">
        <f t="shared" si="13"/>
        <v>847</v>
      </c>
      <c r="B856" s="14" t="s">
        <v>43</v>
      </c>
      <c r="C856" s="17" t="s">
        <v>551</v>
      </c>
      <c r="D856" s="18"/>
      <c r="E856" s="31">
        <v>167.23</v>
      </c>
      <c r="F856" s="31"/>
    </row>
    <row r="857" spans="1:6" ht="24.75" customHeight="1">
      <c r="A857" s="13">
        <f t="shared" si="13"/>
        <v>848</v>
      </c>
      <c r="B857" s="14" t="s">
        <v>43</v>
      </c>
      <c r="C857" s="17" t="s">
        <v>552</v>
      </c>
      <c r="D857" s="18"/>
      <c r="E857" s="31">
        <v>257.51</v>
      </c>
      <c r="F857" s="31"/>
    </row>
    <row r="858" spans="1:6" ht="24.75" customHeight="1">
      <c r="A858" s="13">
        <f t="shared" si="13"/>
        <v>849</v>
      </c>
      <c r="B858" s="14" t="s">
        <v>43</v>
      </c>
      <c r="C858" s="17" t="s">
        <v>553</v>
      </c>
      <c r="D858" s="18"/>
      <c r="E858" s="31">
        <v>167.23</v>
      </c>
      <c r="F858" s="31"/>
    </row>
    <row r="859" spans="1:6" ht="24.75" customHeight="1">
      <c r="A859" s="13">
        <f t="shared" si="13"/>
        <v>850</v>
      </c>
      <c r="B859" s="14" t="s">
        <v>43</v>
      </c>
      <c r="C859" s="17" t="s">
        <v>554</v>
      </c>
      <c r="D859" s="18"/>
      <c r="E859" s="31">
        <v>78.2</v>
      </c>
      <c r="F859" s="31"/>
    </row>
    <row r="860" spans="1:6" ht="24.75" customHeight="1">
      <c r="A860" s="13">
        <f t="shared" si="13"/>
        <v>851</v>
      </c>
      <c r="B860" s="14" t="s">
        <v>43</v>
      </c>
      <c r="C860" s="17" t="s">
        <v>555</v>
      </c>
      <c r="D860" s="18"/>
      <c r="E860" s="31">
        <v>137.89</v>
      </c>
      <c r="F860" s="31"/>
    </row>
    <row r="861" spans="1:6" ht="24.75" customHeight="1">
      <c r="A861" s="13">
        <f t="shared" si="13"/>
        <v>852</v>
      </c>
      <c r="B861" s="14" t="s">
        <v>43</v>
      </c>
      <c r="C861" s="17" t="s">
        <v>556</v>
      </c>
      <c r="D861" s="18"/>
      <c r="E861" s="31">
        <v>231.81</v>
      </c>
      <c r="F861" s="31"/>
    </row>
    <row r="862" spans="1:6" ht="24.75" customHeight="1">
      <c r="A862" s="13">
        <f t="shared" si="13"/>
        <v>853</v>
      </c>
      <c r="B862" s="14" t="s">
        <v>43</v>
      </c>
      <c r="C862" s="17" t="s">
        <v>557</v>
      </c>
      <c r="D862" s="18"/>
      <c r="E862" s="31">
        <v>167.39</v>
      </c>
      <c r="F862" s="31"/>
    </row>
    <row r="863" spans="1:6" ht="24.75" customHeight="1">
      <c r="A863" s="13">
        <f t="shared" si="13"/>
        <v>854</v>
      </c>
      <c r="B863" s="14" t="s">
        <v>43</v>
      </c>
      <c r="C863" s="17" t="s">
        <v>558</v>
      </c>
      <c r="D863" s="18"/>
      <c r="E863" s="31">
        <v>137.89</v>
      </c>
      <c r="F863" s="31"/>
    </row>
    <row r="864" spans="1:6" ht="24.75" customHeight="1">
      <c r="A864" s="13">
        <f t="shared" si="13"/>
        <v>855</v>
      </c>
      <c r="B864" s="14" t="s">
        <v>43</v>
      </c>
      <c r="C864" s="17" t="s">
        <v>559</v>
      </c>
      <c r="D864" s="18"/>
      <c r="E864" s="31">
        <v>211.73</v>
      </c>
      <c r="F864" s="31"/>
    </row>
    <row r="865" spans="1:6" ht="24.75" customHeight="1">
      <c r="A865" s="13">
        <f t="shared" si="13"/>
        <v>856</v>
      </c>
      <c r="B865" s="14" t="s">
        <v>43</v>
      </c>
      <c r="C865" s="17" t="s">
        <v>560</v>
      </c>
      <c r="D865" s="18"/>
      <c r="E865" s="31">
        <v>147.67</v>
      </c>
      <c r="F865" s="31"/>
    </row>
    <row r="866" spans="1:6" ht="24.75" customHeight="1">
      <c r="A866" s="13">
        <f t="shared" si="13"/>
        <v>857</v>
      </c>
      <c r="B866" s="14" t="s">
        <v>43</v>
      </c>
      <c r="C866" s="17" t="s">
        <v>561</v>
      </c>
      <c r="D866" s="18"/>
      <c r="E866" s="31">
        <v>186.02</v>
      </c>
      <c r="F866" s="31"/>
    </row>
    <row r="867" spans="1:6" ht="24.75" customHeight="1">
      <c r="A867" s="13">
        <f t="shared" si="13"/>
        <v>858</v>
      </c>
      <c r="B867" s="14" t="s">
        <v>43</v>
      </c>
      <c r="C867" s="17" t="s">
        <v>562</v>
      </c>
      <c r="D867" s="18"/>
      <c r="E867" s="31">
        <v>167.23</v>
      </c>
      <c r="F867" s="31"/>
    </row>
    <row r="868" spans="1:6" ht="24.75" customHeight="1">
      <c r="A868" s="13">
        <f t="shared" si="13"/>
        <v>859</v>
      </c>
      <c r="B868" s="14" t="s">
        <v>43</v>
      </c>
      <c r="C868" s="17" t="s">
        <v>563</v>
      </c>
      <c r="D868" s="18"/>
      <c r="E868" s="31">
        <v>186.02</v>
      </c>
      <c r="F868" s="31"/>
    </row>
    <row r="869" spans="1:6" ht="24.75" customHeight="1">
      <c r="A869" s="13">
        <f t="shared" si="13"/>
        <v>860</v>
      </c>
      <c r="B869" s="14" t="s">
        <v>43</v>
      </c>
      <c r="C869" s="17" t="s">
        <v>564</v>
      </c>
      <c r="D869" s="18"/>
      <c r="E869" s="31">
        <v>137.89</v>
      </c>
      <c r="F869" s="31"/>
    </row>
    <row r="870" spans="1:6" ht="24.75" customHeight="1">
      <c r="A870" s="13">
        <f t="shared" si="13"/>
        <v>861</v>
      </c>
      <c r="B870" s="14" t="s">
        <v>43</v>
      </c>
      <c r="C870" s="17" t="s">
        <v>565</v>
      </c>
      <c r="D870" s="18"/>
      <c r="E870" s="31">
        <v>137.89</v>
      </c>
      <c r="F870" s="31"/>
    </row>
    <row r="871" spans="1:6" ht="24.75" customHeight="1">
      <c r="A871" s="13">
        <f t="shared" si="13"/>
        <v>862</v>
      </c>
      <c r="B871" s="14" t="s">
        <v>43</v>
      </c>
      <c r="C871" s="17" t="s">
        <v>566</v>
      </c>
      <c r="D871" s="18"/>
      <c r="E871" s="31">
        <v>186.02</v>
      </c>
      <c r="F871" s="31"/>
    </row>
    <row r="872" spans="1:6" ht="24.75" customHeight="1">
      <c r="A872" s="13">
        <f t="shared" si="13"/>
        <v>863</v>
      </c>
      <c r="B872" s="14" t="s">
        <v>43</v>
      </c>
      <c r="C872" s="17" t="s">
        <v>567</v>
      </c>
      <c r="D872" s="18"/>
      <c r="E872" s="31">
        <v>8.7</v>
      </c>
      <c r="F872" s="31"/>
    </row>
    <row r="873" spans="1:6" ht="24.75" customHeight="1">
      <c r="A873" s="13">
        <f t="shared" si="13"/>
        <v>864</v>
      </c>
      <c r="B873" s="14" t="s">
        <v>43</v>
      </c>
      <c r="C873" s="17" t="s">
        <v>568</v>
      </c>
      <c r="D873" s="18"/>
      <c r="E873" s="31">
        <v>203.56</v>
      </c>
      <c r="F873" s="31"/>
    </row>
    <row r="874" spans="1:6" ht="24.75" customHeight="1">
      <c r="A874" s="13">
        <f t="shared" si="13"/>
        <v>865</v>
      </c>
      <c r="B874" s="14" t="s">
        <v>43</v>
      </c>
      <c r="C874" s="17" t="s">
        <v>568</v>
      </c>
      <c r="D874" s="18"/>
      <c r="E874" s="31">
        <v>1493.99</v>
      </c>
      <c r="F874" s="31"/>
    </row>
    <row r="875" spans="1:6" ht="24.75" customHeight="1">
      <c r="A875" s="13">
        <f t="shared" si="13"/>
        <v>866</v>
      </c>
      <c r="B875" s="14" t="s">
        <v>43</v>
      </c>
      <c r="C875" s="17" t="s">
        <v>569</v>
      </c>
      <c r="D875" s="18"/>
      <c r="E875" s="31">
        <v>72.59</v>
      </c>
      <c r="F875" s="31"/>
    </row>
    <row r="876" spans="1:6" ht="24.75" customHeight="1">
      <c r="A876" s="13">
        <f t="shared" si="13"/>
        <v>867</v>
      </c>
      <c r="B876" s="14" t="s">
        <v>43</v>
      </c>
      <c r="C876" s="17" t="s">
        <v>570</v>
      </c>
      <c r="D876" s="18"/>
      <c r="E876" s="31">
        <v>137.89</v>
      </c>
      <c r="F876" s="31"/>
    </row>
    <row r="877" spans="1:6" ht="24.75" customHeight="1">
      <c r="A877" s="13">
        <f t="shared" si="13"/>
        <v>868</v>
      </c>
      <c r="B877" s="14" t="s">
        <v>43</v>
      </c>
      <c r="C877" s="17" t="s">
        <v>571</v>
      </c>
      <c r="D877" s="18"/>
      <c r="E877" s="31">
        <v>186.02</v>
      </c>
      <c r="F877" s="31"/>
    </row>
    <row r="878" spans="1:6" ht="24.75" customHeight="1">
      <c r="A878" s="13">
        <f t="shared" si="13"/>
        <v>869</v>
      </c>
      <c r="B878" s="14" t="s">
        <v>43</v>
      </c>
      <c r="C878" s="17" t="s">
        <v>569</v>
      </c>
      <c r="D878" s="18"/>
      <c r="E878" s="31">
        <v>184.01</v>
      </c>
      <c r="F878" s="31"/>
    </row>
    <row r="879" spans="1:6" ht="24.75" customHeight="1">
      <c r="A879" s="13">
        <f t="shared" si="13"/>
        <v>870</v>
      </c>
      <c r="B879" s="14" t="s">
        <v>43</v>
      </c>
      <c r="C879" s="17" t="s">
        <v>572</v>
      </c>
      <c r="D879" s="18"/>
      <c r="E879" s="31">
        <v>8.7</v>
      </c>
      <c r="F879" s="31"/>
    </row>
    <row r="880" spans="1:6" ht="24.75" customHeight="1">
      <c r="A880" s="13">
        <f t="shared" si="13"/>
        <v>871</v>
      </c>
      <c r="B880" s="14" t="s">
        <v>43</v>
      </c>
      <c r="C880" s="17" t="s">
        <v>573</v>
      </c>
      <c r="D880" s="18"/>
      <c r="E880" s="31">
        <v>203.56</v>
      </c>
      <c r="F880" s="31"/>
    </row>
    <row r="881" spans="1:6" ht="24.75" customHeight="1">
      <c r="A881" s="13">
        <f t="shared" si="13"/>
        <v>872</v>
      </c>
      <c r="B881" s="14" t="s">
        <v>43</v>
      </c>
      <c r="C881" s="17" t="s">
        <v>573</v>
      </c>
      <c r="D881" s="18"/>
      <c r="E881" s="31">
        <v>1570.26</v>
      </c>
      <c r="F881" s="31"/>
    </row>
    <row r="882" spans="1:6" ht="24.75" customHeight="1">
      <c r="A882" s="13">
        <f t="shared" si="13"/>
        <v>873</v>
      </c>
      <c r="B882" s="14" t="s">
        <v>43</v>
      </c>
      <c r="C882" s="17" t="s">
        <v>569</v>
      </c>
      <c r="D882" s="18"/>
      <c r="E882" s="31">
        <v>32.79</v>
      </c>
      <c r="F882" s="31"/>
    </row>
    <row r="883" spans="1:6" ht="24.75" customHeight="1">
      <c r="A883" s="13">
        <f t="shared" si="13"/>
        <v>874</v>
      </c>
      <c r="B883" s="14" t="s">
        <v>43</v>
      </c>
      <c r="C883" s="17" t="s">
        <v>574</v>
      </c>
      <c r="D883" s="18"/>
      <c r="E883" s="31">
        <v>452.55</v>
      </c>
      <c r="F883" s="31"/>
    </row>
    <row r="884" spans="1:6" ht="24.75" customHeight="1">
      <c r="A884" s="13">
        <f t="shared" si="13"/>
        <v>875</v>
      </c>
      <c r="B884" s="14" t="s">
        <v>43</v>
      </c>
      <c r="C884" s="17" t="s">
        <v>575</v>
      </c>
      <c r="D884" s="18"/>
      <c r="E884" s="31">
        <v>177.01</v>
      </c>
      <c r="F884" s="31"/>
    </row>
    <row r="885" spans="1:6" ht="24.75" customHeight="1">
      <c r="A885" s="13">
        <f t="shared" si="13"/>
        <v>876</v>
      </c>
      <c r="B885" s="14" t="s">
        <v>43</v>
      </c>
      <c r="C885" s="17" t="s">
        <v>576</v>
      </c>
      <c r="D885" s="18"/>
      <c r="E885" s="31">
        <v>382.5</v>
      </c>
      <c r="F885" s="31"/>
    </row>
    <row r="886" spans="1:6" ht="24.75" customHeight="1">
      <c r="A886" s="13">
        <f t="shared" si="13"/>
        <v>877</v>
      </c>
      <c r="B886" s="14" t="s">
        <v>43</v>
      </c>
      <c r="C886" s="17" t="s">
        <v>577</v>
      </c>
      <c r="D886" s="18"/>
      <c r="E886" s="31">
        <v>177.01</v>
      </c>
      <c r="F886" s="31"/>
    </row>
    <row r="887" spans="1:6" ht="24.75" customHeight="1">
      <c r="A887" s="13">
        <f t="shared" si="13"/>
        <v>878</v>
      </c>
      <c r="B887" s="14" t="s">
        <v>43</v>
      </c>
      <c r="C887" s="17" t="s">
        <v>578</v>
      </c>
      <c r="D887" s="18"/>
      <c r="E887" s="31">
        <v>320.93</v>
      </c>
      <c r="F887" s="31"/>
    </row>
    <row r="888" spans="1:6" ht="24.75" customHeight="1">
      <c r="A888" s="13">
        <f t="shared" si="13"/>
        <v>879</v>
      </c>
      <c r="B888" s="14" t="s">
        <v>43</v>
      </c>
      <c r="C888" s="17" t="s">
        <v>579</v>
      </c>
      <c r="D888" s="18"/>
      <c r="E888" s="31">
        <v>107.6</v>
      </c>
      <c r="F888" s="31"/>
    </row>
    <row r="889" spans="1:6" ht="24.75" customHeight="1">
      <c r="A889" s="13">
        <f t="shared" si="13"/>
        <v>880</v>
      </c>
      <c r="B889" s="14" t="s">
        <v>43</v>
      </c>
      <c r="C889" s="17" t="s">
        <v>580</v>
      </c>
      <c r="D889" s="18"/>
      <c r="E889" s="31">
        <v>174.36</v>
      </c>
      <c r="F889" s="31"/>
    </row>
    <row r="890" spans="1:6" ht="24.75" customHeight="1">
      <c r="A890" s="13">
        <f t="shared" si="13"/>
        <v>881</v>
      </c>
      <c r="B890" s="14" t="s">
        <v>43</v>
      </c>
      <c r="C890" s="17" t="s">
        <v>581</v>
      </c>
      <c r="D890" s="18"/>
      <c r="E890" s="31">
        <v>466.05</v>
      </c>
      <c r="F890" s="31"/>
    </row>
    <row r="891" spans="1:6" ht="24.75" customHeight="1">
      <c r="A891" s="13">
        <f t="shared" si="13"/>
        <v>882</v>
      </c>
      <c r="B891" s="14" t="s">
        <v>43</v>
      </c>
      <c r="C891" s="17" t="s">
        <v>582</v>
      </c>
      <c r="D891" s="18"/>
      <c r="E891" s="31">
        <v>255.26</v>
      </c>
      <c r="F891" s="31"/>
    </row>
    <row r="892" spans="1:6" ht="24.75" customHeight="1">
      <c r="A892" s="13">
        <f t="shared" si="13"/>
        <v>883</v>
      </c>
      <c r="B892" s="14" t="s">
        <v>43</v>
      </c>
      <c r="C892" s="17" t="s">
        <v>583</v>
      </c>
      <c r="D892" s="18"/>
      <c r="E892" s="31">
        <v>357.39</v>
      </c>
      <c r="F892" s="31"/>
    </row>
    <row r="893" spans="1:6" ht="24.75" customHeight="1">
      <c r="A893" s="13">
        <f t="shared" si="13"/>
        <v>884</v>
      </c>
      <c r="B893" s="14" t="s">
        <v>43</v>
      </c>
      <c r="C893" s="17" t="s">
        <v>584</v>
      </c>
      <c r="D893" s="18"/>
      <c r="E893" s="31">
        <v>225.92</v>
      </c>
      <c r="F893" s="31"/>
    </row>
    <row r="894" spans="1:6" ht="24.75" customHeight="1">
      <c r="A894" s="13">
        <f t="shared" si="13"/>
        <v>885</v>
      </c>
      <c r="B894" s="14" t="s">
        <v>43</v>
      </c>
      <c r="C894" s="17" t="s">
        <v>585</v>
      </c>
      <c r="D894" s="18"/>
      <c r="E894" s="31">
        <v>220.3</v>
      </c>
      <c r="F894" s="31"/>
    </row>
    <row r="895" spans="1:6" ht="24.75" customHeight="1">
      <c r="A895" s="13">
        <f t="shared" si="13"/>
        <v>886</v>
      </c>
      <c r="B895" s="14" t="s">
        <v>43</v>
      </c>
      <c r="C895" s="17" t="s">
        <v>586</v>
      </c>
      <c r="D895" s="18"/>
      <c r="E895" s="31">
        <v>167.23</v>
      </c>
      <c r="F895" s="31"/>
    </row>
    <row r="896" spans="1:6" ht="24.75" customHeight="1">
      <c r="A896" s="13">
        <f t="shared" si="13"/>
        <v>887</v>
      </c>
      <c r="B896" s="14" t="s">
        <v>43</v>
      </c>
      <c r="C896" s="17" t="s">
        <v>587</v>
      </c>
      <c r="D896" s="18"/>
      <c r="E896" s="31">
        <v>137.89</v>
      </c>
      <c r="F896" s="31"/>
    </row>
    <row r="897" spans="1:6" ht="24.75" customHeight="1">
      <c r="A897" s="13">
        <f t="shared" si="13"/>
        <v>888</v>
      </c>
      <c r="B897" s="14" t="s">
        <v>43</v>
      </c>
      <c r="C897" s="17" t="s">
        <v>588</v>
      </c>
      <c r="D897" s="18"/>
      <c r="E897" s="31">
        <v>193.08</v>
      </c>
      <c r="F897" s="31"/>
    </row>
    <row r="898" spans="1:6" ht="24.75" customHeight="1">
      <c r="A898" s="13">
        <f t="shared" si="13"/>
        <v>889</v>
      </c>
      <c r="B898" s="14" t="s">
        <v>43</v>
      </c>
      <c r="C898" s="17" t="s">
        <v>589</v>
      </c>
      <c r="D898" s="18"/>
      <c r="E898" s="31">
        <v>147.67</v>
      </c>
      <c r="F898" s="31"/>
    </row>
    <row r="899" spans="1:6" ht="24.75" customHeight="1">
      <c r="A899" s="13">
        <f t="shared" si="13"/>
        <v>890</v>
      </c>
      <c r="B899" s="14" t="s">
        <v>43</v>
      </c>
      <c r="C899" s="17" t="s">
        <v>590</v>
      </c>
      <c r="D899" s="18"/>
      <c r="E899" s="31">
        <v>220.29</v>
      </c>
      <c r="F899" s="31"/>
    </row>
    <row r="900" spans="1:6" ht="24.75" customHeight="1">
      <c r="A900" s="13">
        <f t="shared" si="13"/>
        <v>891</v>
      </c>
      <c r="B900" s="14" t="s">
        <v>43</v>
      </c>
      <c r="C900" s="17" t="s">
        <v>591</v>
      </c>
      <c r="D900" s="18"/>
      <c r="E900" s="31">
        <v>257.51</v>
      </c>
      <c r="F900" s="31"/>
    </row>
    <row r="901" spans="1:6" ht="24.75" customHeight="1">
      <c r="A901" s="13">
        <f t="shared" si="13"/>
        <v>892</v>
      </c>
      <c r="B901" s="14" t="s">
        <v>43</v>
      </c>
      <c r="C901" s="17" t="s">
        <v>164</v>
      </c>
      <c r="D901" s="18"/>
      <c r="E901" s="31">
        <v>158.82</v>
      </c>
      <c r="F901" s="31"/>
    </row>
    <row r="902" spans="1:6" ht="24.75" customHeight="1">
      <c r="A902" s="13">
        <f t="shared" si="13"/>
        <v>893</v>
      </c>
      <c r="B902" s="14" t="s">
        <v>43</v>
      </c>
      <c r="C902" s="17" t="s">
        <v>165</v>
      </c>
      <c r="D902" s="18"/>
      <c r="E902" s="31">
        <v>128.1</v>
      </c>
      <c r="F902" s="31"/>
    </row>
    <row r="903" spans="1:6" ht="24.75" customHeight="1">
      <c r="A903" s="13">
        <f t="shared" si="13"/>
        <v>894</v>
      </c>
      <c r="B903" s="14" t="s">
        <v>43</v>
      </c>
      <c r="C903" s="17" t="s">
        <v>166</v>
      </c>
      <c r="D903" s="18"/>
      <c r="E903" s="31">
        <v>175.96</v>
      </c>
      <c r="F903" s="31"/>
    </row>
    <row r="904" spans="1:6" ht="24.75" customHeight="1">
      <c r="A904" s="13">
        <f t="shared" si="13"/>
        <v>895</v>
      </c>
      <c r="B904" s="14" t="s">
        <v>43</v>
      </c>
      <c r="C904" s="17" t="s">
        <v>167</v>
      </c>
      <c r="D904" s="18"/>
      <c r="E904" s="31">
        <v>147.67</v>
      </c>
      <c r="F904" s="31"/>
    </row>
    <row r="905" spans="1:6" ht="24.75" customHeight="1">
      <c r="A905" s="13">
        <f t="shared" si="13"/>
        <v>896</v>
      </c>
      <c r="B905" s="14" t="s">
        <v>43</v>
      </c>
      <c r="C905" s="17" t="s">
        <v>168</v>
      </c>
      <c r="D905" s="18"/>
      <c r="E905" s="31">
        <v>334.76</v>
      </c>
      <c r="F905" s="31"/>
    </row>
    <row r="906" spans="1:6" ht="24.75" customHeight="1">
      <c r="A906" s="13">
        <f t="shared" si="13"/>
        <v>897</v>
      </c>
      <c r="B906" s="14" t="s">
        <v>43</v>
      </c>
      <c r="C906" s="17" t="s">
        <v>169</v>
      </c>
      <c r="D906" s="18"/>
      <c r="E906" s="31">
        <v>285.56</v>
      </c>
      <c r="F906" s="31"/>
    </row>
    <row r="907" spans="1:6" ht="24.75" customHeight="1">
      <c r="A907" s="13">
        <f t="shared" si="13"/>
        <v>898</v>
      </c>
      <c r="B907" s="14" t="s">
        <v>43</v>
      </c>
      <c r="C907" s="17" t="s">
        <v>170</v>
      </c>
      <c r="D907" s="18"/>
      <c r="E907" s="31">
        <v>137.89</v>
      </c>
      <c r="F907" s="31"/>
    </row>
    <row r="908" spans="1:6" ht="24.75" customHeight="1">
      <c r="A908" s="13">
        <f aca="true" t="shared" si="14" ref="A908:A971">1+A907</f>
        <v>899</v>
      </c>
      <c r="B908" s="14" t="s">
        <v>43</v>
      </c>
      <c r="C908" s="17" t="s">
        <v>171</v>
      </c>
      <c r="D908" s="18"/>
      <c r="E908" s="31">
        <v>271.7</v>
      </c>
      <c r="F908" s="31"/>
    </row>
    <row r="909" spans="1:6" ht="24.75" customHeight="1">
      <c r="A909" s="13">
        <f t="shared" si="14"/>
        <v>900</v>
      </c>
      <c r="B909" s="14" t="s">
        <v>43</v>
      </c>
      <c r="C909" s="17" t="s">
        <v>172</v>
      </c>
      <c r="D909" s="18"/>
      <c r="E909" s="31">
        <v>128.1</v>
      </c>
      <c r="F909" s="31"/>
    </row>
    <row r="910" spans="1:6" ht="24.75" customHeight="1">
      <c r="A910" s="13">
        <f t="shared" si="14"/>
        <v>901</v>
      </c>
      <c r="B910" s="14" t="s">
        <v>43</v>
      </c>
      <c r="C910" s="17" t="s">
        <v>173</v>
      </c>
      <c r="D910" s="18"/>
      <c r="E910" s="31">
        <v>155.28</v>
      </c>
      <c r="F910" s="31"/>
    </row>
    <row r="911" spans="1:6" ht="24.75" customHeight="1">
      <c r="A911" s="13">
        <f t="shared" si="14"/>
        <v>902</v>
      </c>
      <c r="B911" s="14" t="s">
        <v>43</v>
      </c>
      <c r="C911" s="17" t="s">
        <v>174</v>
      </c>
      <c r="D911" s="18"/>
      <c r="E911" s="31">
        <v>480.76</v>
      </c>
      <c r="F911" s="31"/>
    </row>
    <row r="912" spans="1:6" ht="24.75" customHeight="1">
      <c r="A912" s="13">
        <f t="shared" si="14"/>
        <v>903</v>
      </c>
      <c r="B912" s="14" t="s">
        <v>43</v>
      </c>
      <c r="C912" s="17" t="s">
        <v>175</v>
      </c>
      <c r="D912" s="18"/>
      <c r="E912" s="31">
        <v>194.59</v>
      </c>
      <c r="F912" s="31"/>
    </row>
    <row r="913" spans="1:6" ht="24.75" customHeight="1">
      <c r="A913" s="13">
        <f t="shared" si="14"/>
        <v>904</v>
      </c>
      <c r="B913" s="14" t="s">
        <v>43</v>
      </c>
      <c r="C913" s="17" t="s">
        <v>176</v>
      </c>
      <c r="D913" s="18"/>
      <c r="E913" s="31">
        <v>128.1</v>
      </c>
      <c r="F913" s="31"/>
    </row>
    <row r="914" spans="1:6" ht="24.75" customHeight="1">
      <c r="A914" s="13">
        <f t="shared" si="14"/>
        <v>905</v>
      </c>
      <c r="B914" s="14" t="s">
        <v>43</v>
      </c>
      <c r="C914" s="17" t="s">
        <v>177</v>
      </c>
      <c r="D914" s="18"/>
      <c r="E914" s="31">
        <v>367.31</v>
      </c>
      <c r="F914" s="31"/>
    </row>
    <row r="915" spans="1:6" ht="24.75" customHeight="1">
      <c r="A915" s="13">
        <f t="shared" si="14"/>
        <v>906</v>
      </c>
      <c r="B915" s="14" t="s">
        <v>43</v>
      </c>
      <c r="C915" s="17" t="s">
        <v>178</v>
      </c>
      <c r="D915" s="18"/>
      <c r="E915" s="31">
        <v>8.98</v>
      </c>
      <c r="F915" s="31"/>
    </row>
    <row r="916" spans="1:6" ht="24.75" customHeight="1">
      <c r="A916" s="13">
        <f t="shared" si="14"/>
        <v>907</v>
      </c>
      <c r="B916" s="14" t="s">
        <v>43</v>
      </c>
      <c r="C916" s="17" t="s">
        <v>177</v>
      </c>
      <c r="D916" s="18"/>
      <c r="E916" s="31">
        <v>41.66</v>
      </c>
      <c r="F916" s="31"/>
    </row>
    <row r="917" spans="1:6" ht="24.75" customHeight="1">
      <c r="A917" s="13">
        <f t="shared" si="14"/>
        <v>908</v>
      </c>
      <c r="B917" s="14" t="s">
        <v>43</v>
      </c>
      <c r="C917" s="17" t="s">
        <v>179</v>
      </c>
      <c r="D917" s="18"/>
      <c r="E917" s="31">
        <v>168.88</v>
      </c>
      <c r="F917" s="31"/>
    </row>
    <row r="918" spans="1:6" ht="24.75" customHeight="1">
      <c r="A918" s="13">
        <f t="shared" si="14"/>
        <v>909</v>
      </c>
      <c r="B918" s="14" t="s">
        <v>43</v>
      </c>
      <c r="C918" s="17" t="s">
        <v>180</v>
      </c>
      <c r="D918" s="18"/>
      <c r="E918" s="31">
        <v>177.01</v>
      </c>
      <c r="F918" s="31"/>
    </row>
    <row r="919" spans="1:6" ht="24.75" customHeight="1">
      <c r="A919" s="13">
        <f t="shared" si="14"/>
        <v>910</v>
      </c>
      <c r="B919" s="14" t="s">
        <v>43</v>
      </c>
      <c r="C919" s="17" t="s">
        <v>181</v>
      </c>
      <c r="D919" s="18"/>
      <c r="E919" s="31">
        <v>175.96</v>
      </c>
      <c r="F919" s="31"/>
    </row>
    <row r="920" spans="1:6" ht="24.75" customHeight="1">
      <c r="A920" s="13">
        <f t="shared" si="14"/>
        <v>911</v>
      </c>
      <c r="B920" s="14" t="s">
        <v>43</v>
      </c>
      <c r="C920" s="17" t="s">
        <v>182</v>
      </c>
      <c r="D920" s="18"/>
      <c r="E920" s="31">
        <v>128.1</v>
      </c>
      <c r="F920" s="31"/>
    </row>
    <row r="921" spans="1:6" ht="24.75" customHeight="1">
      <c r="A921" s="13">
        <f t="shared" si="14"/>
        <v>912</v>
      </c>
      <c r="B921" s="14" t="s">
        <v>43</v>
      </c>
      <c r="C921" s="17" t="s">
        <v>183</v>
      </c>
      <c r="D921" s="18"/>
      <c r="E921" s="31">
        <v>118.32</v>
      </c>
      <c r="F921" s="31"/>
    </row>
    <row r="922" spans="1:6" ht="24.75" customHeight="1">
      <c r="A922" s="13">
        <f t="shared" si="14"/>
        <v>913</v>
      </c>
      <c r="B922" s="14" t="s">
        <v>43</v>
      </c>
      <c r="C922" s="17" t="s">
        <v>184</v>
      </c>
      <c r="D922" s="18"/>
      <c r="E922" s="31">
        <v>93.8</v>
      </c>
      <c r="F922" s="31"/>
    </row>
    <row r="923" spans="1:6" ht="24.75" customHeight="1">
      <c r="A923" s="13">
        <f t="shared" si="14"/>
        <v>914</v>
      </c>
      <c r="B923" s="14" t="s">
        <v>43</v>
      </c>
      <c r="C923" s="17" t="s">
        <v>185</v>
      </c>
      <c r="D923" s="18"/>
      <c r="E923" s="31">
        <v>93.8</v>
      </c>
      <c r="F923" s="31"/>
    </row>
    <row r="924" spans="1:6" ht="24.75" customHeight="1">
      <c r="A924" s="13">
        <f t="shared" si="14"/>
        <v>915</v>
      </c>
      <c r="B924" s="14" t="s">
        <v>43</v>
      </c>
      <c r="C924" s="17" t="s">
        <v>186</v>
      </c>
      <c r="D924" s="18"/>
      <c r="E924" s="31">
        <v>118.32</v>
      </c>
      <c r="F924" s="31"/>
    </row>
    <row r="925" spans="1:6" ht="24.75" customHeight="1">
      <c r="A925" s="13">
        <f t="shared" si="14"/>
        <v>916</v>
      </c>
      <c r="B925" s="14" t="s">
        <v>43</v>
      </c>
      <c r="C925" s="17" t="s">
        <v>187</v>
      </c>
      <c r="D925" s="18"/>
      <c r="E925" s="31">
        <v>102.38</v>
      </c>
      <c r="F925" s="31"/>
    </row>
    <row r="926" spans="1:6" ht="24.75" customHeight="1">
      <c r="A926" s="13">
        <f t="shared" si="14"/>
        <v>917</v>
      </c>
      <c r="B926" s="14" t="s">
        <v>43</v>
      </c>
      <c r="C926" s="17" t="s">
        <v>188</v>
      </c>
      <c r="D926" s="18"/>
      <c r="E926" s="31">
        <v>118.32</v>
      </c>
      <c r="F926" s="31"/>
    </row>
    <row r="927" spans="1:6" ht="12.75">
      <c r="A927" s="13">
        <f t="shared" si="14"/>
        <v>918</v>
      </c>
      <c r="B927" s="14" t="s">
        <v>189</v>
      </c>
      <c r="C927" s="17" t="s">
        <v>751</v>
      </c>
      <c r="D927" s="18"/>
      <c r="E927" s="31">
        <v>2230</v>
      </c>
      <c r="F927" s="31"/>
    </row>
    <row r="928" spans="1:6" ht="24.75" customHeight="1">
      <c r="A928" s="13">
        <f t="shared" si="14"/>
        <v>919</v>
      </c>
      <c r="B928" s="14" t="s">
        <v>189</v>
      </c>
      <c r="C928" s="17" t="s">
        <v>190</v>
      </c>
      <c r="D928" s="18"/>
      <c r="E928" s="31">
        <v>11900</v>
      </c>
      <c r="F928" s="31"/>
    </row>
    <row r="929" spans="1:6" ht="24.75" customHeight="1">
      <c r="A929" s="13">
        <f t="shared" si="14"/>
        <v>920</v>
      </c>
      <c r="B929" s="14" t="s">
        <v>189</v>
      </c>
      <c r="C929" s="17" t="s">
        <v>191</v>
      </c>
      <c r="D929" s="18"/>
      <c r="E929" s="31">
        <v>1929.59</v>
      </c>
      <c r="F929" s="31"/>
    </row>
    <row r="930" spans="1:6" ht="24.75" customHeight="1">
      <c r="A930" s="13">
        <f t="shared" si="14"/>
        <v>921</v>
      </c>
      <c r="B930" s="14" t="s">
        <v>189</v>
      </c>
      <c r="C930" s="17" t="s">
        <v>192</v>
      </c>
      <c r="D930" s="18"/>
      <c r="E930" s="31">
        <v>143.11</v>
      </c>
      <c r="F930" s="31"/>
    </row>
    <row r="931" spans="1:6" ht="24.75" customHeight="1">
      <c r="A931" s="13">
        <f t="shared" si="14"/>
        <v>922</v>
      </c>
      <c r="B931" s="14" t="s">
        <v>189</v>
      </c>
      <c r="C931" s="17" t="s">
        <v>193</v>
      </c>
      <c r="D931" s="18"/>
      <c r="E931" s="31">
        <v>43.55</v>
      </c>
      <c r="F931" s="31"/>
    </row>
    <row r="932" spans="1:6" ht="24.75" customHeight="1">
      <c r="A932" s="13">
        <f t="shared" si="14"/>
        <v>923</v>
      </c>
      <c r="B932" s="14" t="s">
        <v>189</v>
      </c>
      <c r="C932" s="17" t="s">
        <v>194</v>
      </c>
      <c r="D932" s="18"/>
      <c r="E932" s="31">
        <v>27.54</v>
      </c>
      <c r="F932" s="31"/>
    </row>
    <row r="933" spans="1:6" ht="24.75" customHeight="1">
      <c r="A933" s="13">
        <f t="shared" si="14"/>
        <v>924</v>
      </c>
      <c r="B933" s="14" t="s">
        <v>189</v>
      </c>
      <c r="C933" s="17" t="s">
        <v>193</v>
      </c>
      <c r="D933" s="18"/>
      <c r="E933" s="31">
        <v>1359.95</v>
      </c>
      <c r="F933" s="31"/>
    </row>
    <row r="934" spans="1:6" ht="24.75" customHeight="1">
      <c r="A934" s="13">
        <f t="shared" si="14"/>
        <v>925</v>
      </c>
      <c r="B934" s="14" t="s">
        <v>189</v>
      </c>
      <c r="C934" s="17" t="s">
        <v>195</v>
      </c>
      <c r="D934" s="18"/>
      <c r="E934" s="31">
        <v>1449</v>
      </c>
      <c r="F934" s="31"/>
    </row>
    <row r="935" spans="1:6" ht="24.75" customHeight="1">
      <c r="A935" s="13">
        <f t="shared" si="14"/>
        <v>926</v>
      </c>
      <c r="B935" s="14" t="s">
        <v>189</v>
      </c>
      <c r="C935" s="17" t="s">
        <v>193</v>
      </c>
      <c r="D935" s="18"/>
      <c r="E935" s="31">
        <v>167.05</v>
      </c>
      <c r="F935" s="31"/>
    </row>
    <row r="936" spans="1:6" ht="24.75" customHeight="1">
      <c r="A936" s="13">
        <f t="shared" si="14"/>
        <v>927</v>
      </c>
      <c r="B936" s="14" t="s">
        <v>189</v>
      </c>
      <c r="C936" s="17" t="s">
        <v>196</v>
      </c>
      <c r="D936" s="18"/>
      <c r="E936" s="31">
        <v>34.84</v>
      </c>
      <c r="F936" s="31"/>
    </row>
    <row r="937" spans="1:6" ht="24.75" customHeight="1">
      <c r="A937" s="13">
        <f t="shared" si="14"/>
        <v>928</v>
      </c>
      <c r="B937" s="14" t="s">
        <v>189</v>
      </c>
      <c r="C937" s="17" t="s">
        <v>197</v>
      </c>
      <c r="D937" s="18"/>
      <c r="E937" s="31">
        <v>27.54</v>
      </c>
      <c r="F937" s="31"/>
    </row>
    <row r="938" spans="1:6" ht="24.75" customHeight="1">
      <c r="A938" s="13">
        <f t="shared" si="14"/>
        <v>929</v>
      </c>
      <c r="B938" s="14" t="s">
        <v>189</v>
      </c>
      <c r="C938" s="17" t="s">
        <v>196</v>
      </c>
      <c r="D938" s="18"/>
      <c r="E938" s="31">
        <v>1559.7</v>
      </c>
      <c r="F938" s="31"/>
    </row>
    <row r="939" spans="1:6" ht="24.75" customHeight="1">
      <c r="A939" s="13">
        <f t="shared" si="14"/>
        <v>930</v>
      </c>
      <c r="B939" s="14" t="s">
        <v>189</v>
      </c>
      <c r="C939" s="17" t="s">
        <v>196</v>
      </c>
      <c r="D939" s="18"/>
      <c r="E939" s="31">
        <v>159.33</v>
      </c>
      <c r="F939" s="31"/>
    </row>
    <row r="940" spans="1:6" ht="24.75" customHeight="1">
      <c r="A940" s="13">
        <f t="shared" si="14"/>
        <v>931</v>
      </c>
      <c r="B940" s="14" t="s">
        <v>189</v>
      </c>
      <c r="C940" s="17" t="s">
        <v>198</v>
      </c>
      <c r="D940" s="18"/>
      <c r="E940" s="31">
        <v>3598.32</v>
      </c>
      <c r="F940" s="31"/>
    </row>
    <row r="941" spans="1:6" ht="24.75" customHeight="1">
      <c r="A941" s="13">
        <f t="shared" si="14"/>
        <v>932</v>
      </c>
      <c r="B941" s="14" t="s">
        <v>189</v>
      </c>
      <c r="C941" s="17" t="s">
        <v>199</v>
      </c>
      <c r="D941" s="18"/>
      <c r="E941" s="31">
        <v>25.63</v>
      </c>
      <c r="F941" s="31"/>
    </row>
    <row r="942" spans="1:6" ht="24.75" customHeight="1">
      <c r="A942" s="13">
        <f t="shared" si="14"/>
        <v>933</v>
      </c>
      <c r="B942" s="14" t="s">
        <v>189</v>
      </c>
      <c r="C942" s="17" t="s">
        <v>200</v>
      </c>
      <c r="D942" s="18"/>
      <c r="E942" s="31">
        <v>28.87</v>
      </c>
      <c r="F942" s="31"/>
    </row>
    <row r="943" spans="1:6" ht="24.75" customHeight="1">
      <c r="A943" s="13">
        <f t="shared" si="14"/>
        <v>934</v>
      </c>
      <c r="B943" s="14" t="s">
        <v>189</v>
      </c>
      <c r="C943" s="17" t="s">
        <v>201</v>
      </c>
      <c r="D943" s="18"/>
      <c r="E943" s="31">
        <v>60.28</v>
      </c>
      <c r="F943" s="31"/>
    </row>
    <row r="944" spans="1:6" ht="24.75" customHeight="1">
      <c r="A944" s="13">
        <f t="shared" si="14"/>
        <v>935</v>
      </c>
      <c r="B944" s="14" t="s">
        <v>189</v>
      </c>
      <c r="C944" s="17" t="s">
        <v>202</v>
      </c>
      <c r="D944" s="18"/>
      <c r="E944" s="31">
        <v>154.7</v>
      </c>
      <c r="F944" s="31"/>
    </row>
    <row r="945" spans="1:6" ht="12.75">
      <c r="A945" s="13">
        <f t="shared" si="14"/>
        <v>936</v>
      </c>
      <c r="B945" s="14" t="s">
        <v>189</v>
      </c>
      <c r="C945" s="17" t="s">
        <v>203</v>
      </c>
      <c r="D945" s="18"/>
      <c r="E945" s="31">
        <v>3272.5</v>
      </c>
      <c r="F945" s="31"/>
    </row>
    <row r="946" spans="1:6" ht="24.75" customHeight="1">
      <c r="A946" s="13">
        <f t="shared" si="14"/>
        <v>937</v>
      </c>
      <c r="B946" s="14" t="s">
        <v>189</v>
      </c>
      <c r="C946" s="17" t="s">
        <v>204</v>
      </c>
      <c r="D946" s="18"/>
      <c r="E946" s="31">
        <v>49.99</v>
      </c>
      <c r="F946" s="31"/>
    </row>
    <row r="947" spans="1:6" ht="24.75" customHeight="1">
      <c r="A947" s="13">
        <f t="shared" si="14"/>
        <v>938</v>
      </c>
      <c r="B947" s="14" t="s">
        <v>189</v>
      </c>
      <c r="C947" s="17" t="s">
        <v>205</v>
      </c>
      <c r="D947" s="18"/>
      <c r="E947" s="31">
        <v>940.1</v>
      </c>
      <c r="F947" s="31"/>
    </row>
    <row r="948" spans="1:6" ht="24.75" customHeight="1">
      <c r="A948" s="13">
        <f t="shared" si="14"/>
        <v>939</v>
      </c>
      <c r="B948" s="14" t="s">
        <v>189</v>
      </c>
      <c r="C948" s="17" t="s">
        <v>206</v>
      </c>
      <c r="D948" s="18"/>
      <c r="E948" s="31">
        <v>644.43</v>
      </c>
      <c r="F948" s="31"/>
    </row>
    <row r="949" spans="1:6" ht="24.75" customHeight="1">
      <c r="A949" s="13">
        <f t="shared" si="14"/>
        <v>940</v>
      </c>
      <c r="B949" s="14" t="s">
        <v>189</v>
      </c>
      <c r="C949" s="17" t="s">
        <v>207</v>
      </c>
      <c r="D949" s="18"/>
      <c r="E949" s="31">
        <v>2345</v>
      </c>
      <c r="F949" s="31"/>
    </row>
    <row r="950" spans="1:6" ht="24.75" customHeight="1">
      <c r="A950" s="13">
        <f t="shared" si="14"/>
        <v>941</v>
      </c>
      <c r="B950" s="14" t="s">
        <v>189</v>
      </c>
      <c r="C950" s="17" t="s">
        <v>208</v>
      </c>
      <c r="D950" s="18"/>
      <c r="E950" s="31">
        <v>130.2</v>
      </c>
      <c r="F950" s="31"/>
    </row>
    <row r="951" spans="1:6" ht="24.75" customHeight="1">
      <c r="A951" s="13">
        <f t="shared" si="14"/>
        <v>942</v>
      </c>
      <c r="B951" s="14" t="s">
        <v>189</v>
      </c>
      <c r="C951" s="17" t="s">
        <v>209</v>
      </c>
      <c r="D951" s="18"/>
      <c r="E951" s="31">
        <v>22.56</v>
      </c>
      <c r="F951" s="31"/>
    </row>
    <row r="952" spans="1:6" ht="24.75" customHeight="1">
      <c r="A952" s="13">
        <f t="shared" si="14"/>
        <v>943</v>
      </c>
      <c r="B952" s="14" t="s">
        <v>189</v>
      </c>
      <c r="C952" s="17" t="s">
        <v>210</v>
      </c>
      <c r="D952" s="18"/>
      <c r="E952" s="31">
        <v>89.4</v>
      </c>
      <c r="F952" s="31"/>
    </row>
    <row r="953" spans="1:6" ht="24.75" customHeight="1">
      <c r="A953" s="13">
        <f t="shared" si="14"/>
        <v>944</v>
      </c>
      <c r="B953" s="14" t="s">
        <v>189</v>
      </c>
      <c r="C953" s="17" t="s">
        <v>211</v>
      </c>
      <c r="D953" s="18"/>
      <c r="E953" s="31">
        <v>621.78</v>
      </c>
      <c r="F953" s="31"/>
    </row>
    <row r="954" spans="1:6" ht="24.75" customHeight="1">
      <c r="A954" s="13">
        <f t="shared" si="14"/>
        <v>945</v>
      </c>
      <c r="B954" s="14" t="s">
        <v>189</v>
      </c>
      <c r="C954" s="17" t="s">
        <v>212</v>
      </c>
      <c r="D954" s="18"/>
      <c r="E954" s="31">
        <v>54</v>
      </c>
      <c r="F954" s="31"/>
    </row>
    <row r="955" spans="1:6" ht="24.75" customHeight="1">
      <c r="A955" s="13">
        <f t="shared" si="14"/>
        <v>946</v>
      </c>
      <c r="B955" s="14" t="s">
        <v>189</v>
      </c>
      <c r="C955" s="17" t="s">
        <v>213</v>
      </c>
      <c r="D955" s="18"/>
      <c r="E955" s="31">
        <v>100.68</v>
      </c>
      <c r="F955" s="31"/>
    </row>
    <row r="956" spans="1:6" ht="24.75" customHeight="1">
      <c r="A956" s="13">
        <f t="shared" si="14"/>
        <v>947</v>
      </c>
      <c r="B956" s="14" t="s">
        <v>189</v>
      </c>
      <c r="C956" s="17" t="s">
        <v>214</v>
      </c>
      <c r="D956" s="18"/>
      <c r="E956" s="31">
        <v>562.66</v>
      </c>
      <c r="F956" s="31"/>
    </row>
    <row r="957" spans="1:6" ht="24.75" customHeight="1">
      <c r="A957" s="13">
        <f t="shared" si="14"/>
        <v>948</v>
      </c>
      <c r="B957" s="14" t="s">
        <v>189</v>
      </c>
      <c r="C957" s="17" t="s">
        <v>215</v>
      </c>
      <c r="D957" s="18"/>
      <c r="E957" s="31">
        <v>60.1</v>
      </c>
      <c r="F957" s="31"/>
    </row>
    <row r="958" spans="1:6" ht="24.75" customHeight="1">
      <c r="A958" s="13">
        <f t="shared" si="14"/>
        <v>949</v>
      </c>
      <c r="B958" s="14" t="s">
        <v>189</v>
      </c>
      <c r="C958" s="17" t="s">
        <v>216</v>
      </c>
      <c r="D958" s="18"/>
      <c r="E958" s="31">
        <v>112.44</v>
      </c>
      <c r="F958" s="31"/>
    </row>
    <row r="959" spans="1:6" ht="24.75" customHeight="1">
      <c r="A959" s="13">
        <f t="shared" si="14"/>
        <v>950</v>
      </c>
      <c r="B959" s="14" t="s">
        <v>189</v>
      </c>
      <c r="C959" s="17" t="s">
        <v>216</v>
      </c>
      <c r="D959" s="18"/>
      <c r="E959" s="31">
        <v>1819.26</v>
      </c>
      <c r="F959" s="31"/>
    </row>
    <row r="960" spans="1:6" ht="24.75" customHeight="1">
      <c r="A960" s="13">
        <f t="shared" si="14"/>
        <v>951</v>
      </c>
      <c r="B960" s="14" t="s">
        <v>189</v>
      </c>
      <c r="C960" s="17" t="s">
        <v>217</v>
      </c>
      <c r="D960" s="18"/>
      <c r="E960" s="31">
        <v>25.63</v>
      </c>
      <c r="F960" s="31"/>
    </row>
    <row r="961" spans="1:6" ht="24.75" customHeight="1">
      <c r="A961" s="13">
        <f t="shared" si="14"/>
        <v>952</v>
      </c>
      <c r="B961" s="14" t="s">
        <v>189</v>
      </c>
      <c r="C961" s="17" t="s">
        <v>218</v>
      </c>
      <c r="D961" s="18"/>
      <c r="E961" s="31">
        <v>515.27</v>
      </c>
      <c r="F961" s="31"/>
    </row>
    <row r="962" spans="1:6" ht="24.75" customHeight="1">
      <c r="A962" s="13">
        <f t="shared" si="14"/>
        <v>953</v>
      </c>
      <c r="B962" s="14" t="s">
        <v>189</v>
      </c>
      <c r="C962" s="17" t="s">
        <v>219</v>
      </c>
      <c r="D962" s="18"/>
      <c r="E962" s="31">
        <v>44.84</v>
      </c>
      <c r="F962" s="31"/>
    </row>
    <row r="963" spans="1:6" ht="24.75" customHeight="1">
      <c r="A963" s="13">
        <f t="shared" si="14"/>
        <v>954</v>
      </c>
      <c r="B963" s="14" t="s">
        <v>189</v>
      </c>
      <c r="C963" s="17" t="s">
        <v>220</v>
      </c>
      <c r="D963" s="18"/>
      <c r="E963" s="31">
        <v>341.67</v>
      </c>
      <c r="F963" s="31"/>
    </row>
    <row r="964" spans="1:6" ht="24.75" customHeight="1">
      <c r="A964" s="13">
        <f t="shared" si="14"/>
        <v>955</v>
      </c>
      <c r="B964" s="14" t="s">
        <v>189</v>
      </c>
      <c r="C964" s="17" t="s">
        <v>219</v>
      </c>
      <c r="D964" s="18"/>
      <c r="E964" s="31">
        <v>5024.25</v>
      </c>
      <c r="F964" s="31"/>
    </row>
    <row r="965" spans="1:6" ht="24.75" customHeight="1">
      <c r="A965" s="13">
        <f t="shared" si="14"/>
        <v>956</v>
      </c>
      <c r="B965" s="14" t="s">
        <v>189</v>
      </c>
      <c r="C965" s="17" t="s">
        <v>220</v>
      </c>
      <c r="D965" s="18"/>
      <c r="E965" s="31">
        <v>67.14</v>
      </c>
      <c r="F965" s="31"/>
    </row>
    <row r="966" spans="1:6" ht="24.75" customHeight="1">
      <c r="A966" s="13">
        <f t="shared" si="14"/>
        <v>957</v>
      </c>
      <c r="B966" s="14" t="s">
        <v>189</v>
      </c>
      <c r="C966" s="17" t="s">
        <v>200</v>
      </c>
      <c r="D966" s="18"/>
      <c r="E966" s="31">
        <v>3234.66</v>
      </c>
      <c r="F966" s="31"/>
    </row>
    <row r="967" spans="1:6" ht="24.75" customHeight="1">
      <c r="A967" s="13">
        <f t="shared" si="14"/>
        <v>958</v>
      </c>
      <c r="B967" s="14" t="s">
        <v>189</v>
      </c>
      <c r="C967" s="17" t="s">
        <v>221</v>
      </c>
      <c r="D967" s="18"/>
      <c r="E967" s="31">
        <v>9.22</v>
      </c>
      <c r="F967" s="31"/>
    </row>
    <row r="968" spans="1:6" ht="24.75" customHeight="1">
      <c r="A968" s="13">
        <f t="shared" si="14"/>
        <v>959</v>
      </c>
      <c r="B968" s="14" t="s">
        <v>189</v>
      </c>
      <c r="C968" s="17" t="s">
        <v>221</v>
      </c>
      <c r="D968" s="18"/>
      <c r="E968" s="31">
        <v>1033.56</v>
      </c>
      <c r="F968" s="31"/>
    </row>
    <row r="969" spans="1:6" ht="24.75" customHeight="1">
      <c r="A969" s="13">
        <f t="shared" si="14"/>
        <v>960</v>
      </c>
      <c r="B969" s="14" t="s">
        <v>189</v>
      </c>
      <c r="C969" s="17" t="s">
        <v>752</v>
      </c>
      <c r="D969" s="18"/>
      <c r="E969" s="31">
        <v>2230</v>
      </c>
      <c r="F969" s="31"/>
    </row>
    <row r="970" spans="1:6" ht="24.75" customHeight="1">
      <c r="A970" s="13">
        <f t="shared" si="14"/>
        <v>961</v>
      </c>
      <c r="B970" s="14" t="s">
        <v>189</v>
      </c>
      <c r="C970" s="17" t="s">
        <v>753</v>
      </c>
      <c r="D970" s="18"/>
      <c r="E970" s="31">
        <v>2230</v>
      </c>
      <c r="F970" s="31"/>
    </row>
    <row r="971" spans="1:6" ht="24.75" customHeight="1">
      <c r="A971" s="13">
        <f t="shared" si="14"/>
        <v>962</v>
      </c>
      <c r="B971" s="14" t="s">
        <v>189</v>
      </c>
      <c r="C971" s="17" t="s">
        <v>754</v>
      </c>
      <c r="D971" s="18"/>
      <c r="E971" s="31">
        <v>2230</v>
      </c>
      <c r="F971" s="31"/>
    </row>
    <row r="972" spans="1:6" ht="24.75" customHeight="1">
      <c r="A972" s="13">
        <f aca="true" t="shared" si="15" ref="A972:A982">1+A971</f>
        <v>963</v>
      </c>
      <c r="B972" s="14" t="s">
        <v>189</v>
      </c>
      <c r="C972" s="17" t="s">
        <v>222</v>
      </c>
      <c r="D972" s="18"/>
      <c r="E972" s="31">
        <v>168.22</v>
      </c>
      <c r="F972" s="31"/>
    </row>
    <row r="973" spans="1:6" ht="24.75" customHeight="1">
      <c r="A973" s="13">
        <f t="shared" si="15"/>
        <v>964</v>
      </c>
      <c r="B973" s="14" t="s">
        <v>189</v>
      </c>
      <c r="C973" s="17" t="s">
        <v>223</v>
      </c>
      <c r="D973" s="18"/>
      <c r="E973" s="31">
        <v>372.94</v>
      </c>
      <c r="F973" s="31"/>
    </row>
    <row r="974" spans="1:6" ht="24.75" customHeight="1">
      <c r="A974" s="13">
        <f t="shared" si="15"/>
        <v>965</v>
      </c>
      <c r="B974" s="14" t="s">
        <v>189</v>
      </c>
      <c r="C974" s="17" t="s">
        <v>201</v>
      </c>
      <c r="D974" s="18"/>
      <c r="E974" s="31">
        <v>302.05</v>
      </c>
      <c r="F974" s="31"/>
    </row>
    <row r="975" spans="1:6" ht="24.75" customHeight="1">
      <c r="A975" s="13">
        <f t="shared" si="15"/>
        <v>966</v>
      </c>
      <c r="B975" s="14" t="s">
        <v>189</v>
      </c>
      <c r="C975" s="17" t="s">
        <v>224</v>
      </c>
      <c r="D975" s="18"/>
      <c r="E975" s="31">
        <v>366.5</v>
      </c>
      <c r="F975" s="31"/>
    </row>
    <row r="976" spans="1:6" ht="24.75" customHeight="1">
      <c r="A976" s="13">
        <f t="shared" si="15"/>
        <v>967</v>
      </c>
      <c r="B976" s="14" t="s">
        <v>189</v>
      </c>
      <c r="C976" s="17" t="s">
        <v>225</v>
      </c>
      <c r="D976" s="18"/>
      <c r="E976" s="31">
        <v>280.24</v>
      </c>
      <c r="F976" s="31"/>
    </row>
    <row r="977" spans="1:6" ht="24.75" customHeight="1">
      <c r="A977" s="13">
        <f t="shared" si="15"/>
        <v>968</v>
      </c>
      <c r="B977" s="14" t="s">
        <v>189</v>
      </c>
      <c r="C977" s="17" t="s">
        <v>226</v>
      </c>
      <c r="D977" s="18"/>
      <c r="E977" s="31">
        <v>156.14</v>
      </c>
      <c r="F977" s="31"/>
    </row>
    <row r="978" spans="1:6" ht="24.75" customHeight="1">
      <c r="A978" s="13">
        <f t="shared" si="15"/>
        <v>969</v>
      </c>
      <c r="B978" s="14" t="s">
        <v>189</v>
      </c>
      <c r="C978" s="17" t="s">
        <v>227</v>
      </c>
      <c r="D978" s="18"/>
      <c r="E978" s="31">
        <v>239.56</v>
      </c>
      <c r="F978" s="31"/>
    </row>
    <row r="979" spans="1:6" ht="24.75" customHeight="1">
      <c r="A979" s="13">
        <f t="shared" si="15"/>
        <v>970</v>
      </c>
      <c r="B979" s="14" t="s">
        <v>189</v>
      </c>
      <c r="C979" s="17" t="s">
        <v>228</v>
      </c>
      <c r="D979" s="18"/>
      <c r="E979" s="31">
        <v>57.79</v>
      </c>
      <c r="F979" s="31"/>
    </row>
    <row r="980" spans="1:6" ht="24.75" customHeight="1">
      <c r="A980" s="13">
        <f t="shared" si="15"/>
        <v>971</v>
      </c>
      <c r="B980" s="14" t="s">
        <v>189</v>
      </c>
      <c r="C980" s="17" t="s">
        <v>228</v>
      </c>
      <c r="D980" s="18"/>
      <c r="E980" s="31">
        <v>1227.31</v>
      </c>
      <c r="F980" s="31"/>
    </row>
    <row r="981" spans="1:6" ht="24.75" customHeight="1">
      <c r="A981" s="13">
        <f t="shared" si="15"/>
        <v>972</v>
      </c>
      <c r="B981" s="14" t="s">
        <v>189</v>
      </c>
      <c r="C981" s="17" t="s">
        <v>226</v>
      </c>
      <c r="D981" s="18"/>
      <c r="E981" s="31">
        <v>41.68</v>
      </c>
      <c r="F981" s="31"/>
    </row>
    <row r="982" spans="1:6" ht="24.75" customHeight="1">
      <c r="A982" s="13">
        <f t="shared" si="15"/>
        <v>973</v>
      </c>
      <c r="B982" s="14" t="s">
        <v>189</v>
      </c>
      <c r="C982" s="17" t="s">
        <v>229</v>
      </c>
      <c r="D982" s="18"/>
      <c r="E982" s="31">
        <v>414.26</v>
      </c>
      <c r="F982" s="31"/>
    </row>
    <row r="983" spans="1:6" s="2" customFormat="1" ht="12.75">
      <c r="A983" s="15" t="s">
        <v>927</v>
      </c>
      <c r="B983" s="5" t="s">
        <v>927</v>
      </c>
      <c r="C983" s="40" t="s">
        <v>766</v>
      </c>
      <c r="D983" s="16"/>
      <c r="E983" s="49">
        <f>SUM(E10:F982)</f>
        <v>1919137.9999999995</v>
      </c>
      <c r="F983" s="49"/>
    </row>
    <row r="984" spans="1:6" s="2" customFormat="1" ht="12.75">
      <c r="A984" s="15"/>
      <c r="B984" s="5"/>
      <c r="C984" s="29" t="s">
        <v>802</v>
      </c>
      <c r="D984" s="29"/>
      <c r="E984" s="48"/>
      <c r="F984" s="39"/>
    </row>
    <row r="985" spans="1:6" s="11" customFormat="1" ht="12.75">
      <c r="A985" s="26">
        <v>1</v>
      </c>
      <c r="B985" s="27">
        <v>44231</v>
      </c>
      <c r="C985" s="42" t="s">
        <v>799</v>
      </c>
      <c r="D985" s="43"/>
      <c r="E985" s="44">
        <v>677.6</v>
      </c>
      <c r="F985" s="45"/>
    </row>
    <row r="986" spans="1:6" s="11" customFormat="1" ht="12.75">
      <c r="A986" s="26">
        <v>2</v>
      </c>
      <c r="B986" s="27">
        <v>44231</v>
      </c>
      <c r="C986" s="19" t="s">
        <v>800</v>
      </c>
      <c r="D986" s="41"/>
      <c r="E986" s="44">
        <v>1480</v>
      </c>
      <c r="F986" s="45"/>
    </row>
    <row r="987" spans="1:6" s="11" customFormat="1" ht="12.75">
      <c r="A987" s="26">
        <v>3</v>
      </c>
      <c r="B987" s="28">
        <v>44253</v>
      </c>
      <c r="C987" s="19" t="s">
        <v>801</v>
      </c>
      <c r="D987" s="41"/>
      <c r="E987" s="44">
        <v>782.2</v>
      </c>
      <c r="F987" s="45"/>
    </row>
    <row r="988" spans="1:6" s="11" customFormat="1" ht="12.75">
      <c r="A988" s="26"/>
      <c r="B988" s="28"/>
      <c r="C988" s="40" t="s">
        <v>803</v>
      </c>
      <c r="D988" s="16"/>
      <c r="E988" s="46">
        <f>SUM(E985:F987)</f>
        <v>2939.8</v>
      </c>
      <c r="F988" s="47"/>
    </row>
    <row r="989" spans="1:6" ht="14.25" customHeight="1">
      <c r="A989" s="13" t="s">
        <v>927</v>
      </c>
      <c r="B989" s="14" t="s">
        <v>927</v>
      </c>
      <c r="C989" s="40" t="s">
        <v>767</v>
      </c>
      <c r="D989" s="16"/>
      <c r="E989" s="31"/>
      <c r="F989" s="31"/>
    </row>
    <row r="990" spans="1:6" ht="24.75" customHeight="1">
      <c r="A990" s="13" t="s">
        <v>929</v>
      </c>
      <c r="B990" s="14" t="s">
        <v>456</v>
      </c>
      <c r="C990" s="17" t="s">
        <v>230</v>
      </c>
      <c r="D990" s="18"/>
      <c r="E990" s="31">
        <v>1384</v>
      </c>
      <c r="F990" s="31"/>
    </row>
    <row r="991" spans="1:6" ht="24.75" customHeight="1">
      <c r="A991" s="13" t="s">
        <v>933</v>
      </c>
      <c r="B991" s="14" t="s">
        <v>456</v>
      </c>
      <c r="C991" s="17" t="s">
        <v>231</v>
      </c>
      <c r="D991" s="18"/>
      <c r="E991" s="31">
        <v>583</v>
      </c>
      <c r="F991" s="31"/>
    </row>
    <row r="992" spans="1:6" ht="24.75" customHeight="1">
      <c r="A992" s="13" t="s">
        <v>935</v>
      </c>
      <c r="B992" s="14" t="s">
        <v>456</v>
      </c>
      <c r="C992" s="17" t="s">
        <v>232</v>
      </c>
      <c r="D992" s="18"/>
      <c r="E992" s="31">
        <v>311.3</v>
      </c>
      <c r="F992" s="31"/>
    </row>
    <row r="993" spans="1:6" ht="24.75" customHeight="1">
      <c r="A993" s="13" t="s">
        <v>938</v>
      </c>
      <c r="B993" s="14" t="s">
        <v>456</v>
      </c>
      <c r="C993" s="17" t="s">
        <v>233</v>
      </c>
      <c r="D993" s="18"/>
      <c r="E993" s="31">
        <v>3063</v>
      </c>
      <c r="F993" s="31"/>
    </row>
    <row r="994" spans="1:6" ht="24.75" customHeight="1">
      <c r="A994" s="13" t="s">
        <v>939</v>
      </c>
      <c r="B994" s="14" t="s">
        <v>456</v>
      </c>
      <c r="C994" s="17" t="s">
        <v>234</v>
      </c>
      <c r="D994" s="18"/>
      <c r="E994" s="31">
        <v>428</v>
      </c>
      <c r="F994" s="31"/>
    </row>
    <row r="995" spans="1:6" ht="24.75" customHeight="1">
      <c r="A995" s="13" t="s">
        <v>941</v>
      </c>
      <c r="B995" s="14" t="s">
        <v>456</v>
      </c>
      <c r="C995" s="17" t="s">
        <v>235</v>
      </c>
      <c r="D995" s="18"/>
      <c r="E995" s="31">
        <v>96</v>
      </c>
      <c r="F995" s="31"/>
    </row>
    <row r="996" spans="1:6" ht="24.75" customHeight="1">
      <c r="A996" s="13" t="s">
        <v>943</v>
      </c>
      <c r="B996" s="14" t="s">
        <v>456</v>
      </c>
      <c r="C996" s="17" t="s">
        <v>236</v>
      </c>
      <c r="D996" s="18"/>
      <c r="E996" s="31">
        <v>20</v>
      </c>
      <c r="F996" s="31"/>
    </row>
    <row r="997" spans="1:6" ht="24.75" customHeight="1">
      <c r="A997" s="13" t="s">
        <v>945</v>
      </c>
      <c r="B997" s="14" t="s">
        <v>456</v>
      </c>
      <c r="C997" s="17" t="s">
        <v>237</v>
      </c>
      <c r="D997" s="18"/>
      <c r="E997" s="31">
        <v>811</v>
      </c>
      <c r="F997" s="31"/>
    </row>
    <row r="998" spans="1:6" ht="24.75" customHeight="1">
      <c r="A998" s="13" t="s">
        <v>947</v>
      </c>
      <c r="B998" s="14" t="s">
        <v>456</v>
      </c>
      <c r="C998" s="17" t="s">
        <v>238</v>
      </c>
      <c r="D998" s="18"/>
      <c r="E998" s="31">
        <v>10786</v>
      </c>
      <c r="F998" s="31"/>
    </row>
    <row r="999" spans="1:6" ht="24.75" customHeight="1">
      <c r="A999" s="13" t="s">
        <v>948</v>
      </c>
      <c r="B999" s="14" t="s">
        <v>456</v>
      </c>
      <c r="C999" s="17" t="s">
        <v>239</v>
      </c>
      <c r="D999" s="18"/>
      <c r="E999" s="31">
        <v>168</v>
      </c>
      <c r="F999" s="31"/>
    </row>
    <row r="1000" spans="1:6" ht="24.75" customHeight="1">
      <c r="A1000" s="13" t="s">
        <v>950</v>
      </c>
      <c r="B1000" s="14" t="s">
        <v>456</v>
      </c>
      <c r="C1000" s="17" t="s">
        <v>240</v>
      </c>
      <c r="D1000" s="18"/>
      <c r="E1000" s="31">
        <v>2044</v>
      </c>
      <c r="F1000" s="31"/>
    </row>
    <row r="1001" spans="1:6" ht="24.75" customHeight="1">
      <c r="A1001" s="13" t="s">
        <v>952</v>
      </c>
      <c r="B1001" s="14" t="s">
        <v>456</v>
      </c>
      <c r="C1001" s="17" t="s">
        <v>241</v>
      </c>
      <c r="D1001" s="18"/>
      <c r="E1001" s="31">
        <v>2210</v>
      </c>
      <c r="F1001" s="31"/>
    </row>
    <row r="1002" spans="1:6" ht="24.75" customHeight="1">
      <c r="A1002" s="13" t="s">
        <v>954</v>
      </c>
      <c r="B1002" s="14" t="s">
        <v>456</v>
      </c>
      <c r="C1002" s="17" t="s">
        <v>242</v>
      </c>
      <c r="D1002" s="18"/>
      <c r="E1002" s="31">
        <v>129</v>
      </c>
      <c r="F1002" s="31"/>
    </row>
    <row r="1003" spans="1:6" ht="24.75" customHeight="1">
      <c r="A1003" s="13" t="s">
        <v>956</v>
      </c>
      <c r="B1003" s="14" t="s">
        <v>456</v>
      </c>
      <c r="C1003" s="17" t="s">
        <v>243</v>
      </c>
      <c r="D1003" s="18"/>
      <c r="E1003" s="31">
        <v>8969.1</v>
      </c>
      <c r="F1003" s="31"/>
    </row>
    <row r="1004" spans="1:6" ht="24.75" customHeight="1">
      <c r="A1004" s="13" t="s">
        <v>958</v>
      </c>
      <c r="B1004" s="14" t="s">
        <v>456</v>
      </c>
      <c r="C1004" s="17" t="s">
        <v>244</v>
      </c>
      <c r="D1004" s="18"/>
      <c r="E1004" s="31">
        <v>558</v>
      </c>
      <c r="F1004" s="31"/>
    </row>
    <row r="1005" spans="1:6" ht="14.25" customHeight="1">
      <c r="A1005" s="13" t="s">
        <v>960</v>
      </c>
      <c r="B1005" s="14" t="s">
        <v>674</v>
      </c>
      <c r="C1005" s="17" t="s">
        <v>245</v>
      </c>
      <c r="D1005" s="18"/>
      <c r="E1005" s="31">
        <v>87.41</v>
      </c>
      <c r="F1005" s="31"/>
    </row>
    <row r="1006" spans="1:6" ht="14.25" customHeight="1">
      <c r="A1006" s="13" t="s">
        <v>962</v>
      </c>
      <c r="B1006" s="14" t="s">
        <v>674</v>
      </c>
      <c r="C1006" s="17" t="s">
        <v>245</v>
      </c>
      <c r="D1006" s="18"/>
      <c r="E1006" s="31">
        <v>78.26</v>
      </c>
      <c r="F1006" s="31"/>
    </row>
    <row r="1007" spans="1:6" ht="14.25" customHeight="1">
      <c r="A1007" s="13" t="s">
        <v>964</v>
      </c>
      <c r="B1007" s="14" t="s">
        <v>674</v>
      </c>
      <c r="C1007" s="17" t="s">
        <v>245</v>
      </c>
      <c r="D1007" s="18"/>
      <c r="E1007" s="31">
        <v>46.56</v>
      </c>
      <c r="F1007" s="31"/>
    </row>
    <row r="1008" spans="1:6" ht="14.25" customHeight="1">
      <c r="A1008" s="13" t="s">
        <v>966</v>
      </c>
      <c r="B1008" s="14" t="s">
        <v>674</v>
      </c>
      <c r="C1008" s="17" t="s">
        <v>245</v>
      </c>
      <c r="D1008" s="18"/>
      <c r="E1008" s="31">
        <v>132.53</v>
      </c>
      <c r="F1008" s="31"/>
    </row>
    <row r="1009" spans="1:6" ht="14.25" customHeight="1">
      <c r="A1009" s="13" t="s">
        <v>968</v>
      </c>
      <c r="B1009" s="14" t="s">
        <v>674</v>
      </c>
      <c r="C1009" s="17" t="s">
        <v>245</v>
      </c>
      <c r="D1009" s="18"/>
      <c r="E1009" s="31">
        <v>167.34</v>
      </c>
      <c r="F1009" s="31"/>
    </row>
    <row r="1010" spans="1:6" ht="14.25" customHeight="1">
      <c r="A1010" s="13" t="s">
        <v>969</v>
      </c>
      <c r="B1010" s="14" t="s">
        <v>674</v>
      </c>
      <c r="C1010" s="17" t="s">
        <v>245</v>
      </c>
      <c r="D1010" s="18"/>
      <c r="E1010" s="31">
        <v>168.5</v>
      </c>
      <c r="F1010" s="31"/>
    </row>
    <row r="1011" spans="1:6" ht="14.25" customHeight="1">
      <c r="A1011" s="13" t="s">
        <v>970</v>
      </c>
      <c r="B1011" s="14" t="s">
        <v>674</v>
      </c>
      <c r="C1011" s="17" t="s">
        <v>245</v>
      </c>
      <c r="D1011" s="18"/>
      <c r="E1011" s="31">
        <v>303.13</v>
      </c>
      <c r="F1011" s="31"/>
    </row>
    <row r="1012" spans="1:6" ht="14.25" customHeight="1">
      <c r="A1012" s="13" t="s">
        <v>972</v>
      </c>
      <c r="B1012" s="14" t="s">
        <v>674</v>
      </c>
      <c r="C1012" s="17" t="s">
        <v>245</v>
      </c>
      <c r="D1012" s="18"/>
      <c r="E1012" s="31">
        <v>298.77</v>
      </c>
      <c r="F1012" s="31"/>
    </row>
    <row r="1013" spans="1:6" ht="14.25" customHeight="1">
      <c r="A1013" s="13" t="s">
        <v>974</v>
      </c>
      <c r="B1013" s="14" t="s">
        <v>674</v>
      </c>
      <c r="C1013" s="17" t="s">
        <v>245</v>
      </c>
      <c r="D1013" s="18"/>
      <c r="E1013" s="31">
        <v>219.45</v>
      </c>
      <c r="F1013" s="31"/>
    </row>
    <row r="1014" spans="1:6" ht="14.25" customHeight="1">
      <c r="A1014" s="13" t="s">
        <v>976</v>
      </c>
      <c r="B1014" s="14" t="s">
        <v>674</v>
      </c>
      <c r="C1014" s="17" t="s">
        <v>245</v>
      </c>
      <c r="D1014" s="18"/>
      <c r="E1014" s="31">
        <v>344.01</v>
      </c>
      <c r="F1014" s="31"/>
    </row>
    <row r="1015" spans="1:6" ht="14.25" customHeight="1">
      <c r="A1015" s="13" t="s">
        <v>978</v>
      </c>
      <c r="B1015" s="14" t="s">
        <v>674</v>
      </c>
      <c r="C1015" s="17" t="s">
        <v>245</v>
      </c>
      <c r="D1015" s="18"/>
      <c r="E1015" s="31">
        <v>136.49</v>
      </c>
      <c r="F1015" s="31"/>
    </row>
    <row r="1016" spans="1:6" ht="14.25" customHeight="1">
      <c r="A1016" s="13" t="s">
        <v>979</v>
      </c>
      <c r="B1016" s="14" t="s">
        <v>674</v>
      </c>
      <c r="C1016" s="17" t="s">
        <v>245</v>
      </c>
      <c r="D1016" s="18"/>
      <c r="E1016" s="31">
        <v>228.76</v>
      </c>
      <c r="F1016" s="31"/>
    </row>
    <row r="1017" spans="1:6" ht="14.25" customHeight="1">
      <c r="A1017" s="13" t="s">
        <v>980</v>
      </c>
      <c r="B1017" s="14" t="s">
        <v>674</v>
      </c>
      <c r="C1017" s="17" t="s">
        <v>245</v>
      </c>
      <c r="D1017" s="18"/>
      <c r="E1017" s="31">
        <v>12.33</v>
      </c>
      <c r="F1017" s="31"/>
    </row>
    <row r="1018" spans="1:6" ht="14.25" customHeight="1">
      <c r="A1018" s="13" t="s">
        <v>982</v>
      </c>
      <c r="B1018" s="14" t="s">
        <v>674</v>
      </c>
      <c r="C1018" s="17" t="s">
        <v>245</v>
      </c>
      <c r="D1018" s="18"/>
      <c r="E1018" s="31">
        <v>58.57</v>
      </c>
      <c r="F1018" s="31"/>
    </row>
    <row r="1019" spans="1:6" ht="24.75" customHeight="1">
      <c r="A1019" s="13" t="s">
        <v>984</v>
      </c>
      <c r="B1019" s="14" t="s">
        <v>876</v>
      </c>
      <c r="C1019" s="17" t="s">
        <v>246</v>
      </c>
      <c r="D1019" s="18"/>
      <c r="E1019" s="31">
        <v>3096</v>
      </c>
      <c r="F1019" s="31"/>
    </row>
    <row r="1020" spans="1:6" ht="24.75" customHeight="1">
      <c r="A1020" s="13" t="s">
        <v>986</v>
      </c>
      <c r="B1020" s="14" t="s">
        <v>876</v>
      </c>
      <c r="C1020" s="17" t="s">
        <v>247</v>
      </c>
      <c r="D1020" s="18"/>
      <c r="E1020" s="31">
        <v>484</v>
      </c>
      <c r="F1020" s="31"/>
    </row>
    <row r="1021" spans="1:6" ht="24.75" customHeight="1">
      <c r="A1021" s="13" t="s">
        <v>988</v>
      </c>
      <c r="B1021" s="14" t="s">
        <v>876</v>
      </c>
      <c r="C1021" s="17" t="s">
        <v>248</v>
      </c>
      <c r="D1021" s="18"/>
      <c r="E1021" s="31">
        <v>1225</v>
      </c>
      <c r="F1021" s="31"/>
    </row>
    <row r="1022" spans="1:6" ht="24.75" customHeight="1">
      <c r="A1022" s="13" t="s">
        <v>990</v>
      </c>
      <c r="B1022" s="14" t="s">
        <v>876</v>
      </c>
      <c r="C1022" s="17" t="s">
        <v>249</v>
      </c>
      <c r="D1022" s="18"/>
      <c r="E1022" s="31">
        <v>486.3</v>
      </c>
      <c r="F1022" s="31"/>
    </row>
    <row r="1023" spans="1:6" ht="24.75" customHeight="1">
      <c r="A1023" s="13" t="s">
        <v>992</v>
      </c>
      <c r="B1023" s="14" t="s">
        <v>876</v>
      </c>
      <c r="C1023" s="17" t="s">
        <v>250</v>
      </c>
      <c r="D1023" s="18"/>
      <c r="E1023" s="31">
        <v>9956</v>
      </c>
      <c r="F1023" s="31"/>
    </row>
    <row r="1024" spans="1:6" ht="24.75" customHeight="1">
      <c r="A1024" s="13" t="s">
        <v>994</v>
      </c>
      <c r="B1024" s="14" t="s">
        <v>876</v>
      </c>
      <c r="C1024" s="17" t="s">
        <v>251</v>
      </c>
      <c r="D1024" s="18"/>
      <c r="E1024" s="31">
        <v>489</v>
      </c>
      <c r="F1024" s="31"/>
    </row>
    <row r="1025" spans="1:6" ht="24.75" customHeight="1">
      <c r="A1025" s="13" t="s">
        <v>996</v>
      </c>
      <c r="B1025" s="14" t="s">
        <v>876</v>
      </c>
      <c r="C1025" s="17" t="s">
        <v>252</v>
      </c>
      <c r="D1025" s="18"/>
      <c r="E1025" s="31">
        <v>561</v>
      </c>
      <c r="F1025" s="31"/>
    </row>
    <row r="1026" spans="1:6" ht="24.75" customHeight="1">
      <c r="A1026" s="13" t="s">
        <v>998</v>
      </c>
      <c r="B1026" s="14" t="s">
        <v>876</v>
      </c>
      <c r="C1026" s="17" t="s">
        <v>253</v>
      </c>
      <c r="D1026" s="18"/>
      <c r="E1026" s="31">
        <v>9707.6</v>
      </c>
      <c r="F1026" s="31"/>
    </row>
    <row r="1027" spans="1:6" ht="24.75" customHeight="1">
      <c r="A1027" s="13" t="s">
        <v>999</v>
      </c>
      <c r="B1027" s="14" t="s">
        <v>876</v>
      </c>
      <c r="C1027" s="17" t="s">
        <v>254</v>
      </c>
      <c r="D1027" s="18"/>
      <c r="E1027" s="31">
        <v>11640</v>
      </c>
      <c r="F1027" s="31"/>
    </row>
    <row r="1028" spans="1:6" ht="24.75" customHeight="1">
      <c r="A1028" s="13" t="s">
        <v>1000</v>
      </c>
      <c r="B1028" s="14" t="s">
        <v>876</v>
      </c>
      <c r="C1028" s="17" t="s">
        <v>255</v>
      </c>
      <c r="D1028" s="18"/>
      <c r="E1028" s="31">
        <v>3072</v>
      </c>
      <c r="F1028" s="31"/>
    </row>
    <row r="1029" spans="1:6" ht="24.75" customHeight="1">
      <c r="A1029" s="13" t="s">
        <v>1002</v>
      </c>
      <c r="B1029" s="14" t="s">
        <v>876</v>
      </c>
      <c r="C1029" s="17" t="s">
        <v>256</v>
      </c>
      <c r="D1029" s="18"/>
      <c r="E1029" s="31">
        <v>2338</v>
      </c>
      <c r="F1029" s="31"/>
    </row>
    <row r="1030" spans="1:6" ht="24.75" customHeight="1">
      <c r="A1030" s="13" t="s">
        <v>1004</v>
      </c>
      <c r="B1030" s="14" t="s">
        <v>876</v>
      </c>
      <c r="C1030" s="17" t="s">
        <v>257</v>
      </c>
      <c r="D1030" s="18"/>
      <c r="E1030" s="31">
        <v>522</v>
      </c>
      <c r="F1030" s="31"/>
    </row>
    <row r="1031" spans="1:6" s="2" customFormat="1" ht="12.75">
      <c r="A1031" s="15" t="s">
        <v>927</v>
      </c>
      <c r="B1031" s="5" t="s">
        <v>927</v>
      </c>
      <c r="C1031" s="40" t="s">
        <v>768</v>
      </c>
      <c r="D1031" s="16"/>
      <c r="E1031" s="49">
        <f>SUM(E990:F1030)</f>
        <v>77419.41</v>
      </c>
      <c r="F1031" s="49"/>
    </row>
    <row r="1032" spans="1:6" ht="14.25" customHeight="1">
      <c r="A1032" s="13" t="s">
        <v>927</v>
      </c>
      <c r="B1032" s="14" t="s">
        <v>927</v>
      </c>
      <c r="C1032" s="40" t="s">
        <v>804</v>
      </c>
      <c r="D1032" s="16"/>
      <c r="E1032" s="31"/>
      <c r="F1032" s="31"/>
    </row>
    <row r="1033" spans="1:6" ht="12.75">
      <c r="A1033" s="13" t="s">
        <v>929</v>
      </c>
      <c r="B1033" s="14" t="s">
        <v>456</v>
      </c>
      <c r="C1033" s="17" t="s">
        <v>258</v>
      </c>
      <c r="D1033" s="18"/>
      <c r="E1033" s="31">
        <v>-3464</v>
      </c>
      <c r="F1033" s="31"/>
    </row>
    <row r="1034" spans="1:6" ht="12.75">
      <c r="A1034" s="13" t="s">
        <v>933</v>
      </c>
      <c r="B1034" s="14" t="s">
        <v>456</v>
      </c>
      <c r="C1034" s="17" t="s">
        <v>772</v>
      </c>
      <c r="D1034" s="18"/>
      <c r="E1034" s="31">
        <v>-62.44</v>
      </c>
      <c r="F1034" s="31"/>
    </row>
    <row r="1035" spans="1:6" ht="12.75">
      <c r="A1035" s="13" t="s">
        <v>935</v>
      </c>
      <c r="B1035" s="14" t="s">
        <v>456</v>
      </c>
      <c r="C1035" s="17" t="s">
        <v>259</v>
      </c>
      <c r="D1035" s="18"/>
      <c r="E1035" s="31">
        <v>-67.27</v>
      </c>
      <c r="F1035" s="31"/>
    </row>
    <row r="1036" spans="1:6" ht="14.25" customHeight="1">
      <c r="A1036" s="13" t="s">
        <v>938</v>
      </c>
      <c r="B1036" s="14" t="s">
        <v>456</v>
      </c>
      <c r="C1036" s="17" t="s">
        <v>260</v>
      </c>
      <c r="D1036" s="18"/>
      <c r="E1036" s="31">
        <v>-33.3</v>
      </c>
      <c r="F1036" s="31"/>
    </row>
    <row r="1037" spans="1:6" ht="12.75">
      <c r="A1037" s="13" t="s">
        <v>939</v>
      </c>
      <c r="B1037" s="14" t="s">
        <v>456</v>
      </c>
      <c r="C1037" s="17" t="s">
        <v>261</v>
      </c>
      <c r="D1037" s="18"/>
      <c r="E1037" s="31">
        <v>-19.98</v>
      </c>
      <c r="F1037" s="31"/>
    </row>
    <row r="1038" spans="1:6" ht="14.25" customHeight="1">
      <c r="A1038" s="13" t="s">
        <v>941</v>
      </c>
      <c r="B1038" s="14" t="s">
        <v>456</v>
      </c>
      <c r="C1038" s="17" t="s">
        <v>262</v>
      </c>
      <c r="D1038" s="18"/>
      <c r="E1038" s="31">
        <v>-402</v>
      </c>
      <c r="F1038" s="31"/>
    </row>
    <row r="1039" spans="1:6" ht="12.75">
      <c r="A1039" s="13" t="s">
        <v>943</v>
      </c>
      <c r="B1039" s="14" t="s">
        <v>456</v>
      </c>
      <c r="C1039" s="17" t="s">
        <v>263</v>
      </c>
      <c r="D1039" s="18"/>
      <c r="E1039" s="31">
        <v>-450.91</v>
      </c>
      <c r="F1039" s="31"/>
    </row>
    <row r="1040" spans="1:6" ht="12.75">
      <c r="A1040" s="13" t="s">
        <v>945</v>
      </c>
      <c r="B1040" s="14" t="s">
        <v>456</v>
      </c>
      <c r="C1040" s="17" t="s">
        <v>264</v>
      </c>
      <c r="D1040" s="18"/>
      <c r="E1040" s="31">
        <v>-559.59</v>
      </c>
      <c r="F1040" s="31"/>
    </row>
    <row r="1041" spans="1:6" ht="14.25" customHeight="1">
      <c r="A1041" s="13" t="s">
        <v>947</v>
      </c>
      <c r="B1041" s="14" t="s">
        <v>612</v>
      </c>
      <c r="C1041" s="17" t="s">
        <v>265</v>
      </c>
      <c r="D1041" s="18"/>
      <c r="E1041" s="31">
        <v>-330</v>
      </c>
      <c r="F1041" s="31"/>
    </row>
    <row r="1042" spans="1:6" ht="14.25" customHeight="1">
      <c r="A1042" s="13" t="s">
        <v>948</v>
      </c>
      <c r="B1042" s="14" t="s">
        <v>71</v>
      </c>
      <c r="C1042" s="18" t="s">
        <v>770</v>
      </c>
      <c r="D1042" s="18"/>
      <c r="E1042" s="31">
        <v>-288</v>
      </c>
      <c r="F1042" s="31"/>
    </row>
    <row r="1043" spans="1:6" ht="14.25" customHeight="1">
      <c r="A1043" s="13" t="s">
        <v>950</v>
      </c>
      <c r="B1043" s="14" t="s">
        <v>834</v>
      </c>
      <c r="C1043" s="17" t="s">
        <v>265</v>
      </c>
      <c r="D1043" s="18"/>
      <c r="E1043" s="31">
        <v>-134.62</v>
      </c>
      <c r="F1043" s="31"/>
    </row>
    <row r="1044" spans="1:6" s="2" customFormat="1" ht="12.75">
      <c r="A1044" s="15" t="s">
        <v>927</v>
      </c>
      <c r="B1044" s="5" t="s">
        <v>927</v>
      </c>
      <c r="C1044" s="40" t="s">
        <v>769</v>
      </c>
      <c r="D1044" s="16"/>
      <c r="E1044" s="49">
        <f>SUM(E1033:F1043)</f>
        <v>-5812.110000000001</v>
      </c>
      <c r="F1044" s="49"/>
    </row>
    <row r="1045" spans="1:6" s="2" customFormat="1" ht="14.25" customHeight="1">
      <c r="A1045" s="40" t="s">
        <v>771</v>
      </c>
      <c r="B1045" s="16"/>
      <c r="C1045" s="16"/>
      <c r="D1045" s="16"/>
      <c r="E1045" s="50">
        <f>E6+E8+E983+E988+E1031+E1044</f>
        <v>7967767.479999999</v>
      </c>
      <c r="F1045" s="49"/>
    </row>
    <row r="1049" spans="1:6" ht="12.75">
      <c r="A1049" s="51" t="s">
        <v>51</v>
      </c>
      <c r="B1049" s="52"/>
      <c r="C1049" s="52"/>
      <c r="D1049" s="53" t="s">
        <v>57</v>
      </c>
      <c r="E1049" s="54"/>
      <c r="F1049" s="54"/>
    </row>
    <row r="1050" spans="1:6" ht="12.75">
      <c r="A1050" s="55" t="s">
        <v>52</v>
      </c>
      <c r="B1050" s="55"/>
      <c r="C1050" s="55"/>
      <c r="D1050" s="56" t="s">
        <v>58</v>
      </c>
      <c r="E1050" s="57"/>
      <c r="F1050" s="57"/>
    </row>
    <row r="1051" spans="5:6" ht="12.75">
      <c r="E1051" s="4"/>
      <c r="F1051" s="4"/>
    </row>
    <row r="1052" spans="4:6" ht="12.75">
      <c r="D1052" s="58"/>
      <c r="E1052" s="59"/>
      <c r="F1052" s="4"/>
    </row>
    <row r="1053" spans="5:6" ht="12.75">
      <c r="E1053" s="4"/>
      <c r="F1053" s="4"/>
    </row>
    <row r="1054" spans="4:6" ht="12.75">
      <c r="D1054" s="60" t="s">
        <v>53</v>
      </c>
      <c r="E1054" s="60"/>
      <c r="F1054" s="60"/>
    </row>
    <row r="1055" spans="4:6" ht="12.75">
      <c r="D1055" s="61" t="s">
        <v>54</v>
      </c>
      <c r="E1055" s="61"/>
      <c r="F1055" s="61"/>
    </row>
    <row r="1056" spans="4:6" ht="12.75">
      <c r="D1056" s="62"/>
      <c r="E1056" s="62"/>
      <c r="F1056" s="62"/>
    </row>
    <row r="1057" spans="4:6" ht="12.75">
      <c r="D1057" s="63"/>
      <c r="E1057" s="62"/>
      <c r="F1057" s="62"/>
    </row>
    <row r="1058" spans="1:6" ht="12.75">
      <c r="A1058" s="1"/>
      <c r="E1058" s="4"/>
      <c r="F1058" s="4"/>
    </row>
    <row r="1059" spans="1:6" ht="12.75">
      <c r="A1059" s="1"/>
      <c r="D1059" s="61" t="s">
        <v>55</v>
      </c>
      <c r="E1059" s="61"/>
      <c r="F1059" s="61"/>
    </row>
    <row r="1060" spans="1:6" ht="12.75">
      <c r="A1060" s="1"/>
      <c r="D1060" s="61" t="s">
        <v>56</v>
      </c>
      <c r="E1060" s="61"/>
      <c r="F1060" s="61"/>
    </row>
  </sheetData>
  <mergeCells count="2094">
    <mergeCell ref="D1054:F1054"/>
    <mergeCell ref="D1055:F1055"/>
    <mergeCell ref="D1059:F1059"/>
    <mergeCell ref="D1060:F1060"/>
    <mergeCell ref="A1049:C1049"/>
    <mergeCell ref="D1049:F1049"/>
    <mergeCell ref="A1050:C1050"/>
    <mergeCell ref="D1050:F1050"/>
    <mergeCell ref="A1045:D1045"/>
    <mergeCell ref="E1045:F1045"/>
    <mergeCell ref="C1043:D1043"/>
    <mergeCell ref="E1043:F1043"/>
    <mergeCell ref="C1044:D1044"/>
    <mergeCell ref="E1044:F1044"/>
    <mergeCell ref="C1041:D1041"/>
    <mergeCell ref="E1041:F1041"/>
    <mergeCell ref="C1042:D1042"/>
    <mergeCell ref="E1042:F1042"/>
    <mergeCell ref="C1039:D1039"/>
    <mergeCell ref="E1039:F1039"/>
    <mergeCell ref="C1040:D1040"/>
    <mergeCell ref="E1040:F1040"/>
    <mergeCell ref="C1037:D1037"/>
    <mergeCell ref="E1037:F1037"/>
    <mergeCell ref="C1038:D1038"/>
    <mergeCell ref="E1038:F1038"/>
    <mergeCell ref="C1035:D1035"/>
    <mergeCell ref="E1035:F1035"/>
    <mergeCell ref="C1036:D1036"/>
    <mergeCell ref="E1036:F1036"/>
    <mergeCell ref="C1033:D1033"/>
    <mergeCell ref="E1033:F1033"/>
    <mergeCell ref="C1034:D1034"/>
    <mergeCell ref="E1034:F1034"/>
    <mergeCell ref="C1031:D1031"/>
    <mergeCell ref="E1031:F1031"/>
    <mergeCell ref="C1032:D1032"/>
    <mergeCell ref="E1032:F1032"/>
    <mergeCell ref="C1029:D1029"/>
    <mergeCell ref="E1029:F1029"/>
    <mergeCell ref="C1030:D1030"/>
    <mergeCell ref="E1030:F1030"/>
    <mergeCell ref="C1027:D1027"/>
    <mergeCell ref="E1027:F1027"/>
    <mergeCell ref="C1028:D1028"/>
    <mergeCell ref="E1028:F1028"/>
    <mergeCell ref="C1025:D1025"/>
    <mergeCell ref="E1025:F1025"/>
    <mergeCell ref="C1026:D1026"/>
    <mergeCell ref="E1026:F1026"/>
    <mergeCell ref="C1023:D1023"/>
    <mergeCell ref="E1023:F1023"/>
    <mergeCell ref="C1024:D1024"/>
    <mergeCell ref="E1024:F1024"/>
    <mergeCell ref="C1021:D1021"/>
    <mergeCell ref="E1021:F1021"/>
    <mergeCell ref="C1022:D1022"/>
    <mergeCell ref="E1022:F1022"/>
    <mergeCell ref="C1019:D1019"/>
    <mergeCell ref="E1019:F1019"/>
    <mergeCell ref="C1020:D1020"/>
    <mergeCell ref="E1020:F1020"/>
    <mergeCell ref="C1017:D1017"/>
    <mergeCell ref="E1017:F1017"/>
    <mergeCell ref="C1018:D1018"/>
    <mergeCell ref="E1018:F1018"/>
    <mergeCell ref="C1015:D1015"/>
    <mergeCell ref="E1015:F1015"/>
    <mergeCell ref="C1016:D1016"/>
    <mergeCell ref="E1016:F1016"/>
    <mergeCell ref="C1013:D1013"/>
    <mergeCell ref="E1013:F1013"/>
    <mergeCell ref="C1014:D1014"/>
    <mergeCell ref="E1014:F1014"/>
    <mergeCell ref="C1011:D1011"/>
    <mergeCell ref="E1011:F1011"/>
    <mergeCell ref="C1012:D1012"/>
    <mergeCell ref="E1012:F1012"/>
    <mergeCell ref="C1009:D1009"/>
    <mergeCell ref="E1009:F1009"/>
    <mergeCell ref="C1010:D1010"/>
    <mergeCell ref="E1010:F1010"/>
    <mergeCell ref="C1007:D1007"/>
    <mergeCell ref="E1007:F1007"/>
    <mergeCell ref="C1008:D1008"/>
    <mergeCell ref="E1008:F1008"/>
    <mergeCell ref="C1005:D1005"/>
    <mergeCell ref="E1005:F1005"/>
    <mergeCell ref="C1006:D1006"/>
    <mergeCell ref="E1006:F1006"/>
    <mergeCell ref="C1003:D1003"/>
    <mergeCell ref="E1003:F1003"/>
    <mergeCell ref="C1004:D1004"/>
    <mergeCell ref="E1004:F1004"/>
    <mergeCell ref="C1001:D1001"/>
    <mergeCell ref="E1001:F1001"/>
    <mergeCell ref="C1002:D1002"/>
    <mergeCell ref="E1002:F1002"/>
    <mergeCell ref="C999:D999"/>
    <mergeCell ref="E999:F999"/>
    <mergeCell ref="C1000:D1000"/>
    <mergeCell ref="E1000:F1000"/>
    <mergeCell ref="C997:D997"/>
    <mergeCell ref="E997:F997"/>
    <mergeCell ref="C998:D998"/>
    <mergeCell ref="E998:F998"/>
    <mergeCell ref="C995:D995"/>
    <mergeCell ref="E995:F995"/>
    <mergeCell ref="C996:D996"/>
    <mergeCell ref="E996:F996"/>
    <mergeCell ref="C993:D993"/>
    <mergeCell ref="E993:F993"/>
    <mergeCell ref="C994:D994"/>
    <mergeCell ref="E994:F994"/>
    <mergeCell ref="C991:D991"/>
    <mergeCell ref="E991:F991"/>
    <mergeCell ref="C992:D992"/>
    <mergeCell ref="E992:F992"/>
    <mergeCell ref="C989:D989"/>
    <mergeCell ref="E989:F989"/>
    <mergeCell ref="C990:D990"/>
    <mergeCell ref="E990:F990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C943:D943"/>
    <mergeCell ref="E943:F943"/>
    <mergeCell ref="C940:D940"/>
    <mergeCell ref="E940:F940"/>
    <mergeCell ref="C941:D941"/>
    <mergeCell ref="E941:F941"/>
    <mergeCell ref="C938:D938"/>
    <mergeCell ref="E938:F938"/>
    <mergeCell ref="C939:D939"/>
    <mergeCell ref="E939:F939"/>
    <mergeCell ref="C936:D936"/>
    <mergeCell ref="E936:F936"/>
    <mergeCell ref="C937:D937"/>
    <mergeCell ref="E937:F937"/>
    <mergeCell ref="C934:D934"/>
    <mergeCell ref="E934:F934"/>
    <mergeCell ref="C935:D935"/>
    <mergeCell ref="E935:F935"/>
    <mergeCell ref="C932:D932"/>
    <mergeCell ref="E932:F932"/>
    <mergeCell ref="C933:D933"/>
    <mergeCell ref="E933:F933"/>
    <mergeCell ref="C930:D930"/>
    <mergeCell ref="E930:F930"/>
    <mergeCell ref="C931:D931"/>
    <mergeCell ref="E931:F931"/>
    <mergeCell ref="C928:D928"/>
    <mergeCell ref="E928:F928"/>
    <mergeCell ref="C929:D929"/>
    <mergeCell ref="E929:F929"/>
    <mergeCell ref="C926:D926"/>
    <mergeCell ref="E926:F926"/>
    <mergeCell ref="C927:D927"/>
    <mergeCell ref="E927:F927"/>
    <mergeCell ref="C924:D924"/>
    <mergeCell ref="E924:F924"/>
    <mergeCell ref="C925:D925"/>
    <mergeCell ref="E925:F925"/>
    <mergeCell ref="C922:D922"/>
    <mergeCell ref="E922:F922"/>
    <mergeCell ref="C923:D923"/>
    <mergeCell ref="E923:F923"/>
    <mergeCell ref="C920:D920"/>
    <mergeCell ref="E920:F920"/>
    <mergeCell ref="C921:D921"/>
    <mergeCell ref="E921:F921"/>
    <mergeCell ref="C918:D918"/>
    <mergeCell ref="E918:F918"/>
    <mergeCell ref="C919:D919"/>
    <mergeCell ref="E919:F919"/>
    <mergeCell ref="C916:D916"/>
    <mergeCell ref="E916:F916"/>
    <mergeCell ref="C917:D917"/>
    <mergeCell ref="E917:F917"/>
    <mergeCell ref="C914:D914"/>
    <mergeCell ref="E914:F914"/>
    <mergeCell ref="C915:D915"/>
    <mergeCell ref="E915:F915"/>
    <mergeCell ref="C912:D912"/>
    <mergeCell ref="E912:F912"/>
    <mergeCell ref="C913:D913"/>
    <mergeCell ref="E913:F913"/>
    <mergeCell ref="C910:D910"/>
    <mergeCell ref="E910:F910"/>
    <mergeCell ref="C911:D911"/>
    <mergeCell ref="E911:F911"/>
    <mergeCell ref="C908:D908"/>
    <mergeCell ref="E908:F908"/>
    <mergeCell ref="C909:D909"/>
    <mergeCell ref="E909:F909"/>
    <mergeCell ref="C906:D906"/>
    <mergeCell ref="E906:F906"/>
    <mergeCell ref="C907:D907"/>
    <mergeCell ref="E907:F907"/>
    <mergeCell ref="C904:D904"/>
    <mergeCell ref="E904:F904"/>
    <mergeCell ref="C905:D905"/>
    <mergeCell ref="E905:F905"/>
    <mergeCell ref="C902:D902"/>
    <mergeCell ref="E902:F902"/>
    <mergeCell ref="C903:D903"/>
    <mergeCell ref="E903:F903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896:D896"/>
    <mergeCell ref="E896:F896"/>
    <mergeCell ref="C897:D897"/>
    <mergeCell ref="E897:F897"/>
    <mergeCell ref="C894:D894"/>
    <mergeCell ref="E894:F894"/>
    <mergeCell ref="C895:D895"/>
    <mergeCell ref="E895:F895"/>
    <mergeCell ref="C892:D892"/>
    <mergeCell ref="E892:F892"/>
    <mergeCell ref="C893:D893"/>
    <mergeCell ref="E893:F893"/>
    <mergeCell ref="C890:D890"/>
    <mergeCell ref="E890:F890"/>
    <mergeCell ref="C891:D891"/>
    <mergeCell ref="E891:F891"/>
    <mergeCell ref="C888:D888"/>
    <mergeCell ref="E888:F888"/>
    <mergeCell ref="C889:D889"/>
    <mergeCell ref="E889:F889"/>
    <mergeCell ref="C886:D886"/>
    <mergeCell ref="E886:F886"/>
    <mergeCell ref="C887:D887"/>
    <mergeCell ref="E887:F887"/>
    <mergeCell ref="C884:D884"/>
    <mergeCell ref="E884:F884"/>
    <mergeCell ref="C885:D885"/>
    <mergeCell ref="E885:F885"/>
    <mergeCell ref="C882:D882"/>
    <mergeCell ref="E882:F882"/>
    <mergeCell ref="C883:D883"/>
    <mergeCell ref="E883:F883"/>
    <mergeCell ref="C880:D880"/>
    <mergeCell ref="E880:F880"/>
    <mergeCell ref="C881:D881"/>
    <mergeCell ref="E881:F881"/>
    <mergeCell ref="C878:D878"/>
    <mergeCell ref="E878:F878"/>
    <mergeCell ref="C879:D879"/>
    <mergeCell ref="E879:F879"/>
    <mergeCell ref="C876:D876"/>
    <mergeCell ref="E876:F876"/>
    <mergeCell ref="C877:D877"/>
    <mergeCell ref="E877:F877"/>
    <mergeCell ref="C874:D874"/>
    <mergeCell ref="E874:F874"/>
    <mergeCell ref="C875:D875"/>
    <mergeCell ref="E875:F875"/>
    <mergeCell ref="C872:D872"/>
    <mergeCell ref="E872:F872"/>
    <mergeCell ref="C873:D873"/>
    <mergeCell ref="E873:F873"/>
    <mergeCell ref="C870:D870"/>
    <mergeCell ref="E870:F870"/>
    <mergeCell ref="C871:D871"/>
    <mergeCell ref="E871:F871"/>
    <mergeCell ref="C868:D868"/>
    <mergeCell ref="E868:F868"/>
    <mergeCell ref="C869:D869"/>
    <mergeCell ref="E869:F869"/>
    <mergeCell ref="C866:D866"/>
    <mergeCell ref="E866:F866"/>
    <mergeCell ref="C867:D867"/>
    <mergeCell ref="E867:F867"/>
    <mergeCell ref="C864:D864"/>
    <mergeCell ref="E864:F864"/>
    <mergeCell ref="C865:D865"/>
    <mergeCell ref="E865:F865"/>
    <mergeCell ref="C862:D862"/>
    <mergeCell ref="E862:F862"/>
    <mergeCell ref="C863:D863"/>
    <mergeCell ref="E863:F863"/>
    <mergeCell ref="C860:D860"/>
    <mergeCell ref="E860:F860"/>
    <mergeCell ref="C861:D861"/>
    <mergeCell ref="E861:F861"/>
    <mergeCell ref="C858:D858"/>
    <mergeCell ref="E858:F858"/>
    <mergeCell ref="C859:D859"/>
    <mergeCell ref="E859:F859"/>
    <mergeCell ref="C856:D856"/>
    <mergeCell ref="E856:F856"/>
    <mergeCell ref="C857:D857"/>
    <mergeCell ref="E857:F857"/>
    <mergeCell ref="C854:D854"/>
    <mergeCell ref="E854:F854"/>
    <mergeCell ref="C855:D855"/>
    <mergeCell ref="E855:F855"/>
    <mergeCell ref="C852:D852"/>
    <mergeCell ref="E852:F852"/>
    <mergeCell ref="C853:D853"/>
    <mergeCell ref="E853:F853"/>
    <mergeCell ref="C850:D850"/>
    <mergeCell ref="E850:F850"/>
    <mergeCell ref="C851:D851"/>
    <mergeCell ref="E851:F851"/>
    <mergeCell ref="C848:D848"/>
    <mergeCell ref="E848:F848"/>
    <mergeCell ref="C849:D849"/>
    <mergeCell ref="E849:F849"/>
    <mergeCell ref="C846:D846"/>
    <mergeCell ref="E846:F846"/>
    <mergeCell ref="C847:D847"/>
    <mergeCell ref="E847:F847"/>
    <mergeCell ref="C844:D844"/>
    <mergeCell ref="E844:F844"/>
    <mergeCell ref="C845:D845"/>
    <mergeCell ref="E845:F845"/>
    <mergeCell ref="C842:D842"/>
    <mergeCell ref="E842:F842"/>
    <mergeCell ref="C843:D843"/>
    <mergeCell ref="E843:F843"/>
    <mergeCell ref="C840:D840"/>
    <mergeCell ref="E840:F840"/>
    <mergeCell ref="C841:D841"/>
    <mergeCell ref="E841:F841"/>
    <mergeCell ref="C838:D838"/>
    <mergeCell ref="E838:F838"/>
    <mergeCell ref="C839:D839"/>
    <mergeCell ref="E839:F839"/>
    <mergeCell ref="C836:D836"/>
    <mergeCell ref="E836:F836"/>
    <mergeCell ref="C837:D837"/>
    <mergeCell ref="E837:F837"/>
    <mergeCell ref="C834:D834"/>
    <mergeCell ref="E834:F834"/>
    <mergeCell ref="C835:D835"/>
    <mergeCell ref="E835:F835"/>
    <mergeCell ref="C832:D832"/>
    <mergeCell ref="E832:F832"/>
    <mergeCell ref="C833:D833"/>
    <mergeCell ref="E833:F833"/>
    <mergeCell ref="C830:D830"/>
    <mergeCell ref="E830:F830"/>
    <mergeCell ref="C831:D831"/>
    <mergeCell ref="E831:F831"/>
    <mergeCell ref="C828:D828"/>
    <mergeCell ref="E828:F828"/>
    <mergeCell ref="C829:D829"/>
    <mergeCell ref="E829:F829"/>
    <mergeCell ref="C826:D826"/>
    <mergeCell ref="E826:F826"/>
    <mergeCell ref="C827:D827"/>
    <mergeCell ref="E827:F827"/>
    <mergeCell ref="C824:D824"/>
    <mergeCell ref="E824:F824"/>
    <mergeCell ref="C825:D825"/>
    <mergeCell ref="E825:F825"/>
    <mergeCell ref="C822:D822"/>
    <mergeCell ref="E822:F822"/>
    <mergeCell ref="C823:D823"/>
    <mergeCell ref="E823:F823"/>
    <mergeCell ref="C820:D820"/>
    <mergeCell ref="E820:F820"/>
    <mergeCell ref="C821:D821"/>
    <mergeCell ref="E821:F821"/>
    <mergeCell ref="C818:D818"/>
    <mergeCell ref="E818:F818"/>
    <mergeCell ref="C819:D819"/>
    <mergeCell ref="E819:F819"/>
    <mergeCell ref="C816:D816"/>
    <mergeCell ref="E816:F816"/>
    <mergeCell ref="C817:D817"/>
    <mergeCell ref="E817:F817"/>
    <mergeCell ref="C814:D814"/>
    <mergeCell ref="E814:F814"/>
    <mergeCell ref="C815:D815"/>
    <mergeCell ref="E815:F815"/>
    <mergeCell ref="C812:D812"/>
    <mergeCell ref="E812:F812"/>
    <mergeCell ref="C813:D813"/>
    <mergeCell ref="E813:F813"/>
    <mergeCell ref="C810:D810"/>
    <mergeCell ref="E810:F810"/>
    <mergeCell ref="C811:D811"/>
    <mergeCell ref="E811:F811"/>
    <mergeCell ref="C808:D808"/>
    <mergeCell ref="E808:F808"/>
    <mergeCell ref="C809:D809"/>
    <mergeCell ref="E809:F809"/>
    <mergeCell ref="C806:D806"/>
    <mergeCell ref="E806:F806"/>
    <mergeCell ref="C807:D807"/>
    <mergeCell ref="E807:F807"/>
    <mergeCell ref="C804:D804"/>
    <mergeCell ref="E804:F804"/>
    <mergeCell ref="C805:D805"/>
    <mergeCell ref="E805:F805"/>
    <mergeCell ref="C802:D802"/>
    <mergeCell ref="E802:F802"/>
    <mergeCell ref="C803:D803"/>
    <mergeCell ref="E803:F803"/>
    <mergeCell ref="C800:D800"/>
    <mergeCell ref="E800:F800"/>
    <mergeCell ref="C801:D801"/>
    <mergeCell ref="E801:F801"/>
    <mergeCell ref="C798:D798"/>
    <mergeCell ref="E798:F798"/>
    <mergeCell ref="C799:D799"/>
    <mergeCell ref="E799:F799"/>
    <mergeCell ref="C796:D796"/>
    <mergeCell ref="E796:F796"/>
    <mergeCell ref="C797:D797"/>
    <mergeCell ref="E797:F797"/>
    <mergeCell ref="C794:D794"/>
    <mergeCell ref="E794:F794"/>
    <mergeCell ref="C795:D795"/>
    <mergeCell ref="E795:F795"/>
    <mergeCell ref="C792:D792"/>
    <mergeCell ref="E792:F792"/>
    <mergeCell ref="C793:D793"/>
    <mergeCell ref="E793:F793"/>
    <mergeCell ref="C790:D790"/>
    <mergeCell ref="E790:F790"/>
    <mergeCell ref="C791:D791"/>
    <mergeCell ref="E791:F791"/>
    <mergeCell ref="C788:D788"/>
    <mergeCell ref="E788:F788"/>
    <mergeCell ref="C789:D789"/>
    <mergeCell ref="E789:F789"/>
    <mergeCell ref="C786:D786"/>
    <mergeCell ref="E786:F786"/>
    <mergeCell ref="C787:D787"/>
    <mergeCell ref="E787:F787"/>
    <mergeCell ref="E783:F783"/>
    <mergeCell ref="C784:D784"/>
    <mergeCell ref="E784:F784"/>
    <mergeCell ref="C785:D785"/>
    <mergeCell ref="E785:F785"/>
    <mergeCell ref="C780:D780"/>
    <mergeCell ref="E780:F780"/>
    <mergeCell ref="C781:D781"/>
    <mergeCell ref="E781:F781"/>
    <mergeCell ref="C782:D782"/>
    <mergeCell ref="E782:F782"/>
    <mergeCell ref="C783:D783"/>
    <mergeCell ref="C779:D779"/>
    <mergeCell ref="E779:F779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8:D388"/>
    <mergeCell ref="E388:F388"/>
    <mergeCell ref="C389:D389"/>
    <mergeCell ref="E389:F389"/>
    <mergeCell ref="C390:D390"/>
    <mergeCell ref="E390:F390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988:D988"/>
    <mergeCell ref="E988:F988"/>
    <mergeCell ref="E984:F984"/>
    <mergeCell ref="C233:D233"/>
    <mergeCell ref="E233:F233"/>
    <mergeCell ref="C987:D987"/>
    <mergeCell ref="C986:D986"/>
    <mergeCell ref="C985:D985"/>
    <mergeCell ref="E985:F985"/>
    <mergeCell ref="E986:F986"/>
    <mergeCell ref="E987:F987"/>
    <mergeCell ref="C984:D98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C7:D7"/>
    <mergeCell ref="C8:D8"/>
    <mergeCell ref="E7:F7"/>
    <mergeCell ref="E8:F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37">
      <selection activeCell="G78" sqref="G78"/>
    </sheetView>
  </sheetViews>
  <sheetFormatPr defaultColWidth="9.140625" defaultRowHeight="12.75"/>
  <cols>
    <col min="1" max="1" width="3.57421875" style="0" bestFit="1" customWidth="1"/>
    <col min="2" max="2" width="10.140625" style="0" customWidth="1"/>
    <col min="4" max="4" width="58.8515625" style="0" customWidth="1"/>
    <col min="5" max="5" width="9.140625" style="20" bestFit="1" customWidth="1"/>
  </cols>
  <sheetData>
    <row r="1" spans="1:6" ht="12.75">
      <c r="A1" s="32" t="s">
        <v>920</v>
      </c>
      <c r="B1" s="33"/>
      <c r="C1" s="33"/>
      <c r="D1" s="1"/>
      <c r="E1" s="4"/>
      <c r="F1" s="1"/>
    </row>
    <row r="2" spans="1:6" ht="25.5" customHeight="1">
      <c r="A2" s="34" t="s">
        <v>773</v>
      </c>
      <c r="B2" s="35"/>
      <c r="C2" s="35"/>
      <c r="D2" s="35"/>
      <c r="E2" s="35"/>
      <c r="F2" s="3"/>
    </row>
    <row r="3" spans="1:6" ht="12.75" customHeight="1">
      <c r="A3" s="2"/>
      <c r="B3" s="2"/>
      <c r="C3" s="2"/>
      <c r="D3" s="2"/>
      <c r="E3" s="8" t="s">
        <v>922</v>
      </c>
      <c r="F3" s="2"/>
    </row>
    <row r="4" spans="1:6" ht="25.5">
      <c r="A4" s="12" t="s">
        <v>923</v>
      </c>
      <c r="B4" s="12" t="s">
        <v>924</v>
      </c>
      <c r="C4" s="36" t="s">
        <v>925</v>
      </c>
      <c r="D4" s="37"/>
      <c r="E4" s="22" t="s">
        <v>926</v>
      </c>
      <c r="F4" s="3"/>
    </row>
    <row r="5" spans="1:6" ht="12.75" customHeight="1">
      <c r="A5" s="14" t="s">
        <v>927</v>
      </c>
      <c r="B5" s="14" t="s">
        <v>927</v>
      </c>
      <c r="C5" s="40" t="s">
        <v>805</v>
      </c>
      <c r="D5" s="16"/>
      <c r="E5" s="23"/>
      <c r="F5" s="1"/>
    </row>
    <row r="6" spans="1:6" ht="12.75">
      <c r="A6" s="14" t="s">
        <v>929</v>
      </c>
      <c r="B6" s="14" t="s">
        <v>927</v>
      </c>
      <c r="C6" s="17" t="s">
        <v>774</v>
      </c>
      <c r="D6" s="18"/>
      <c r="E6" s="23">
        <v>4207.62</v>
      </c>
      <c r="F6" s="1"/>
    </row>
    <row r="7" spans="1:6" ht="12.75" customHeight="1">
      <c r="A7" s="14" t="s">
        <v>927</v>
      </c>
      <c r="B7" s="14" t="s">
        <v>927</v>
      </c>
      <c r="C7" s="40" t="s">
        <v>806</v>
      </c>
      <c r="D7" s="16"/>
      <c r="E7" s="23"/>
      <c r="F7" s="1"/>
    </row>
    <row r="8" spans="1:6" ht="12.75">
      <c r="A8" s="14" t="s">
        <v>929</v>
      </c>
      <c r="B8" s="14" t="s">
        <v>612</v>
      </c>
      <c r="C8" s="17" t="s">
        <v>808</v>
      </c>
      <c r="D8" s="18"/>
      <c r="E8" s="23">
        <v>62.44</v>
      </c>
      <c r="F8" s="1"/>
    </row>
    <row r="9" spans="1:6" ht="12.75">
      <c r="A9" s="13">
        <f>1+A8</f>
        <v>2</v>
      </c>
      <c r="B9" s="14" t="s">
        <v>612</v>
      </c>
      <c r="C9" s="17" t="s">
        <v>775</v>
      </c>
      <c r="D9" s="18"/>
      <c r="E9" s="23">
        <v>2269</v>
      </c>
      <c r="F9" s="1"/>
    </row>
    <row r="10" spans="1:6" ht="12.75">
      <c r="A10" s="13">
        <f aca="true" t="shared" si="0" ref="A10:A47">1+A9</f>
        <v>3</v>
      </c>
      <c r="B10" s="14" t="s">
        <v>612</v>
      </c>
      <c r="C10" s="17" t="s">
        <v>776</v>
      </c>
      <c r="D10" s="18"/>
      <c r="E10" s="23">
        <v>310</v>
      </c>
      <c r="F10" s="1"/>
    </row>
    <row r="11" spans="1:6" ht="12.75">
      <c r="A11" s="13">
        <f t="shared" si="0"/>
        <v>4</v>
      </c>
      <c r="B11" s="14" t="s">
        <v>612</v>
      </c>
      <c r="C11" s="17" t="s">
        <v>777</v>
      </c>
      <c r="D11" s="18"/>
      <c r="E11" s="23">
        <v>12</v>
      </c>
      <c r="F11" s="1"/>
    </row>
    <row r="12" spans="1:6" ht="12.75">
      <c r="A12" s="13">
        <f t="shared" si="0"/>
        <v>5</v>
      </c>
      <c r="B12" s="14" t="s">
        <v>612</v>
      </c>
      <c r="C12" s="17" t="s">
        <v>778</v>
      </c>
      <c r="D12" s="18"/>
      <c r="E12" s="23">
        <v>182</v>
      </c>
      <c r="F12" s="1"/>
    </row>
    <row r="13" spans="1:6" ht="12.75">
      <c r="A13" s="13">
        <f t="shared" si="0"/>
        <v>6</v>
      </c>
      <c r="B13" s="14" t="s">
        <v>612</v>
      </c>
      <c r="C13" s="17" t="s">
        <v>778</v>
      </c>
      <c r="D13" s="18"/>
      <c r="E13" s="23">
        <v>378</v>
      </c>
      <c r="F13" s="1"/>
    </row>
    <row r="14" spans="1:6" ht="12.75">
      <c r="A14" s="13">
        <f t="shared" si="0"/>
        <v>7</v>
      </c>
      <c r="B14" s="14" t="s">
        <v>612</v>
      </c>
      <c r="C14" s="17" t="s">
        <v>778</v>
      </c>
      <c r="D14" s="18"/>
      <c r="E14" s="23">
        <v>364</v>
      </c>
      <c r="F14" s="1"/>
    </row>
    <row r="15" spans="1:6" ht="12.75">
      <c r="A15" s="13">
        <f t="shared" si="0"/>
        <v>8</v>
      </c>
      <c r="B15" s="14" t="s">
        <v>612</v>
      </c>
      <c r="C15" s="17" t="s">
        <v>779</v>
      </c>
      <c r="D15" s="18"/>
      <c r="E15" s="23">
        <v>630</v>
      </c>
      <c r="F15" s="1"/>
    </row>
    <row r="16" spans="1:6" ht="12.75">
      <c r="A16" s="13">
        <f t="shared" si="0"/>
        <v>9</v>
      </c>
      <c r="B16" s="14" t="s">
        <v>612</v>
      </c>
      <c r="C16" s="17" t="s">
        <v>778</v>
      </c>
      <c r="D16" s="18"/>
      <c r="E16" s="23">
        <v>252</v>
      </c>
      <c r="F16" s="1"/>
    </row>
    <row r="17" spans="1:5" ht="12.75">
      <c r="A17" s="13">
        <f t="shared" si="0"/>
        <v>10</v>
      </c>
      <c r="B17" s="14" t="s">
        <v>612</v>
      </c>
      <c r="C17" s="17" t="s">
        <v>777</v>
      </c>
      <c r="D17" s="18"/>
      <c r="E17" s="23">
        <v>24</v>
      </c>
    </row>
    <row r="18" spans="1:5" ht="12.75">
      <c r="A18" s="13">
        <f t="shared" si="0"/>
        <v>11</v>
      </c>
      <c r="B18" s="14" t="s">
        <v>612</v>
      </c>
      <c r="C18" s="17" t="s">
        <v>778</v>
      </c>
      <c r="D18" s="18"/>
      <c r="E18" s="23">
        <v>56</v>
      </c>
    </row>
    <row r="19" spans="1:5" ht="12.75">
      <c r="A19" s="13">
        <f t="shared" si="0"/>
        <v>12</v>
      </c>
      <c r="B19" s="14" t="s">
        <v>612</v>
      </c>
      <c r="C19" s="17" t="s">
        <v>778</v>
      </c>
      <c r="D19" s="18"/>
      <c r="E19" s="23">
        <v>378</v>
      </c>
    </row>
    <row r="20" spans="1:5" ht="12.75">
      <c r="A20" s="13">
        <f t="shared" si="0"/>
        <v>13</v>
      </c>
      <c r="B20" s="14" t="s">
        <v>612</v>
      </c>
      <c r="C20" s="17" t="s">
        <v>780</v>
      </c>
      <c r="D20" s="18"/>
      <c r="E20" s="23">
        <v>676.5</v>
      </c>
    </row>
    <row r="21" spans="1:5" ht="12.75">
      <c r="A21" s="13">
        <f t="shared" si="0"/>
        <v>14</v>
      </c>
      <c r="B21" s="14" t="s">
        <v>612</v>
      </c>
      <c r="C21" s="17" t="s">
        <v>780</v>
      </c>
      <c r="D21" s="18"/>
      <c r="E21" s="23">
        <v>56</v>
      </c>
    </row>
    <row r="22" spans="1:5" ht="12.75">
      <c r="A22" s="13">
        <f t="shared" si="0"/>
        <v>15</v>
      </c>
      <c r="B22" s="14" t="s">
        <v>612</v>
      </c>
      <c r="C22" s="17" t="s">
        <v>781</v>
      </c>
      <c r="D22" s="18"/>
      <c r="E22" s="23">
        <v>426.62</v>
      </c>
    </row>
    <row r="23" spans="1:5" ht="12.75">
      <c r="A23" s="13">
        <f t="shared" si="0"/>
        <v>16</v>
      </c>
      <c r="B23" s="14" t="s">
        <v>612</v>
      </c>
      <c r="C23" s="17" t="s">
        <v>781</v>
      </c>
      <c r="D23" s="18"/>
      <c r="E23" s="23">
        <v>81.8</v>
      </c>
    </row>
    <row r="24" spans="1:5" ht="12.75">
      <c r="A24" s="13">
        <f t="shared" si="0"/>
        <v>17</v>
      </c>
      <c r="B24" s="14" t="s">
        <v>71</v>
      </c>
      <c r="C24" s="17" t="s">
        <v>778</v>
      </c>
      <c r="D24" s="18"/>
      <c r="E24" s="23">
        <v>322</v>
      </c>
    </row>
    <row r="25" spans="1:5" ht="12.75">
      <c r="A25" s="13">
        <f t="shared" si="0"/>
        <v>18</v>
      </c>
      <c r="B25" s="14" t="s">
        <v>71</v>
      </c>
      <c r="C25" s="17" t="s">
        <v>778</v>
      </c>
      <c r="D25" s="18"/>
      <c r="E25" s="23">
        <v>196</v>
      </c>
    </row>
    <row r="26" spans="1:5" ht="12.75">
      <c r="A26" s="13">
        <f t="shared" si="0"/>
        <v>19</v>
      </c>
      <c r="B26" s="14" t="s">
        <v>93</v>
      </c>
      <c r="C26" s="17" t="s">
        <v>782</v>
      </c>
      <c r="D26" s="18"/>
      <c r="E26" s="23">
        <v>3846</v>
      </c>
    </row>
    <row r="27" spans="1:5" ht="12.75">
      <c r="A27" s="13">
        <f t="shared" si="0"/>
        <v>20</v>
      </c>
      <c r="B27" s="14" t="s">
        <v>834</v>
      </c>
      <c r="C27" s="17" t="s">
        <v>778</v>
      </c>
      <c r="D27" s="18"/>
      <c r="E27" s="23">
        <v>252</v>
      </c>
    </row>
    <row r="28" spans="1:5" ht="12.75">
      <c r="A28" s="13">
        <f t="shared" si="0"/>
        <v>21</v>
      </c>
      <c r="B28" s="14" t="s">
        <v>834</v>
      </c>
      <c r="C28" s="17" t="s">
        <v>778</v>
      </c>
      <c r="D28" s="18"/>
      <c r="E28" s="23">
        <v>224</v>
      </c>
    </row>
    <row r="29" spans="1:5" ht="12.75">
      <c r="A29" s="13">
        <f t="shared" si="0"/>
        <v>22</v>
      </c>
      <c r="B29" s="14" t="s">
        <v>43</v>
      </c>
      <c r="C29" s="17" t="s">
        <v>783</v>
      </c>
      <c r="D29" s="18"/>
      <c r="E29" s="23">
        <v>150</v>
      </c>
    </row>
    <row r="30" spans="1:5" ht="12.75">
      <c r="A30" s="13">
        <f t="shared" si="0"/>
        <v>23</v>
      </c>
      <c r="B30" s="14" t="s">
        <v>43</v>
      </c>
      <c r="C30" s="17" t="s">
        <v>784</v>
      </c>
      <c r="D30" s="18"/>
      <c r="E30" s="23">
        <v>42</v>
      </c>
    </row>
    <row r="31" spans="1:5" ht="12.75">
      <c r="A31" s="13">
        <f t="shared" si="0"/>
        <v>24</v>
      </c>
      <c r="B31" s="14" t="s">
        <v>43</v>
      </c>
      <c r="C31" s="17" t="s">
        <v>785</v>
      </c>
      <c r="D31" s="18"/>
      <c r="E31" s="23">
        <v>91</v>
      </c>
    </row>
    <row r="32" spans="1:5" ht="12.75">
      <c r="A32" s="13">
        <f t="shared" si="0"/>
        <v>25</v>
      </c>
      <c r="B32" s="14" t="s">
        <v>43</v>
      </c>
      <c r="C32" s="17" t="s">
        <v>786</v>
      </c>
      <c r="D32" s="18"/>
      <c r="E32" s="23">
        <v>322</v>
      </c>
    </row>
    <row r="33" spans="1:5" ht="12.75">
      <c r="A33" s="13">
        <f t="shared" si="0"/>
        <v>26</v>
      </c>
      <c r="B33" s="14" t="s">
        <v>43</v>
      </c>
      <c r="C33" s="17" t="s">
        <v>787</v>
      </c>
      <c r="D33" s="18"/>
      <c r="E33" s="23">
        <v>196</v>
      </c>
    </row>
    <row r="34" spans="1:5" ht="12.75">
      <c r="A34" s="13">
        <f t="shared" si="0"/>
        <v>27</v>
      </c>
      <c r="B34" s="14" t="s">
        <v>43</v>
      </c>
      <c r="C34" s="17" t="s">
        <v>786</v>
      </c>
      <c r="D34" s="18"/>
      <c r="E34" s="23">
        <v>266</v>
      </c>
    </row>
    <row r="35" spans="1:5" ht="12.75">
      <c r="A35" s="13">
        <f t="shared" si="0"/>
        <v>28</v>
      </c>
      <c r="B35" s="14" t="s">
        <v>43</v>
      </c>
      <c r="C35" s="17" t="s">
        <v>786</v>
      </c>
      <c r="D35" s="18"/>
      <c r="E35" s="23">
        <v>280</v>
      </c>
    </row>
    <row r="36" spans="1:5" ht="12.75">
      <c r="A36" s="13">
        <f t="shared" si="0"/>
        <v>29</v>
      </c>
      <c r="B36" s="14" t="s">
        <v>43</v>
      </c>
      <c r="C36" s="17" t="s">
        <v>786</v>
      </c>
      <c r="D36" s="18"/>
      <c r="E36" s="23">
        <v>224</v>
      </c>
    </row>
    <row r="37" spans="1:5" ht="12.75">
      <c r="A37" s="13">
        <f t="shared" si="0"/>
        <v>30</v>
      </c>
      <c r="B37" s="66">
        <v>44251</v>
      </c>
      <c r="C37" s="64" t="s">
        <v>60</v>
      </c>
      <c r="D37" s="65"/>
      <c r="E37" s="23">
        <v>221</v>
      </c>
    </row>
    <row r="38" spans="1:5" ht="12.75">
      <c r="A38" s="13">
        <f t="shared" si="0"/>
        <v>31</v>
      </c>
      <c r="B38" s="14" t="s">
        <v>788</v>
      </c>
      <c r="C38" s="17" t="s">
        <v>786</v>
      </c>
      <c r="D38" s="18"/>
      <c r="E38" s="23">
        <v>672</v>
      </c>
    </row>
    <row r="39" spans="1:5" ht="12.75">
      <c r="A39" s="13">
        <f t="shared" si="0"/>
        <v>32</v>
      </c>
      <c r="B39" s="14" t="s">
        <v>189</v>
      </c>
      <c r="C39" s="17" t="s">
        <v>789</v>
      </c>
      <c r="D39" s="18"/>
      <c r="E39" s="23">
        <v>14</v>
      </c>
    </row>
    <row r="40" spans="1:5" ht="12.75">
      <c r="A40" s="13">
        <f t="shared" si="0"/>
        <v>33</v>
      </c>
      <c r="B40" s="14" t="s">
        <v>189</v>
      </c>
      <c r="C40" s="17" t="s">
        <v>790</v>
      </c>
      <c r="D40" s="18"/>
      <c r="E40" s="23">
        <v>252</v>
      </c>
    </row>
    <row r="41" spans="1:5" ht="12.75">
      <c r="A41" s="13">
        <f t="shared" si="0"/>
        <v>34</v>
      </c>
      <c r="B41" s="14" t="s">
        <v>189</v>
      </c>
      <c r="C41" s="17" t="s">
        <v>778</v>
      </c>
      <c r="D41" s="18"/>
      <c r="E41" s="23">
        <v>420</v>
      </c>
    </row>
    <row r="42" spans="1:5" ht="12.75">
      <c r="A42" s="13">
        <f t="shared" si="0"/>
        <v>35</v>
      </c>
      <c r="B42" s="14" t="s">
        <v>189</v>
      </c>
      <c r="C42" s="17" t="s">
        <v>778</v>
      </c>
      <c r="D42" s="18"/>
      <c r="E42" s="23">
        <v>336</v>
      </c>
    </row>
    <row r="43" spans="1:5" ht="12.75">
      <c r="A43" s="13">
        <f t="shared" si="0"/>
        <v>36</v>
      </c>
      <c r="B43" s="14" t="s">
        <v>189</v>
      </c>
      <c r="C43" s="17" t="s">
        <v>791</v>
      </c>
      <c r="D43" s="18"/>
      <c r="E43" s="23">
        <v>47</v>
      </c>
    </row>
    <row r="44" spans="1:5" ht="12.75">
      <c r="A44" s="13">
        <f t="shared" si="0"/>
        <v>37</v>
      </c>
      <c r="B44" s="14" t="s">
        <v>189</v>
      </c>
      <c r="C44" s="17" t="s">
        <v>792</v>
      </c>
      <c r="D44" s="18"/>
      <c r="E44" s="23">
        <v>240</v>
      </c>
    </row>
    <row r="45" spans="1:5" ht="12.75">
      <c r="A45" s="13">
        <f t="shared" si="0"/>
        <v>38</v>
      </c>
      <c r="B45" s="14" t="s">
        <v>189</v>
      </c>
      <c r="C45" s="64" t="s">
        <v>59</v>
      </c>
      <c r="D45" s="65"/>
      <c r="E45" s="23">
        <v>100</v>
      </c>
    </row>
    <row r="46" spans="1:5" ht="12.75">
      <c r="A46" s="13">
        <f t="shared" si="0"/>
        <v>39</v>
      </c>
      <c r="B46" s="14" t="s">
        <v>189</v>
      </c>
      <c r="C46" s="64" t="s">
        <v>61</v>
      </c>
      <c r="D46" s="65"/>
      <c r="E46" s="23">
        <v>378</v>
      </c>
    </row>
    <row r="47" spans="1:5" ht="12.75">
      <c r="A47" s="13">
        <f t="shared" si="0"/>
        <v>40</v>
      </c>
      <c r="B47" s="14" t="s">
        <v>189</v>
      </c>
      <c r="C47" s="64" t="s">
        <v>61</v>
      </c>
      <c r="D47" s="65"/>
      <c r="E47" s="23">
        <v>210</v>
      </c>
    </row>
    <row r="48" spans="1:5" s="21" customFormat="1" ht="12.75" customHeight="1">
      <c r="A48" s="5" t="s">
        <v>927</v>
      </c>
      <c r="B48" s="5" t="s">
        <v>927</v>
      </c>
      <c r="C48" s="40" t="s">
        <v>793</v>
      </c>
      <c r="D48" s="16"/>
      <c r="E48" s="24">
        <f>SUM(E8:E47)</f>
        <v>15459.36</v>
      </c>
    </row>
    <row r="49" spans="1:5" ht="12.75" customHeight="1">
      <c r="A49" s="14" t="s">
        <v>927</v>
      </c>
      <c r="B49" s="14" t="s">
        <v>927</v>
      </c>
      <c r="C49" s="40" t="s">
        <v>807</v>
      </c>
      <c r="D49" s="16"/>
      <c r="E49" s="23"/>
    </row>
    <row r="50" spans="1:5" ht="12.75">
      <c r="A50" s="14" t="s">
        <v>929</v>
      </c>
      <c r="B50" s="14" t="s">
        <v>659</v>
      </c>
      <c r="C50" s="17" t="s">
        <v>796</v>
      </c>
      <c r="D50" s="18"/>
      <c r="E50" s="23">
        <v>2230</v>
      </c>
    </row>
    <row r="51" spans="1:5" ht="12.75">
      <c r="A51" s="14" t="s">
        <v>933</v>
      </c>
      <c r="B51" s="14" t="s">
        <v>659</v>
      </c>
      <c r="C51" s="17" t="s">
        <v>797</v>
      </c>
      <c r="D51" s="18"/>
      <c r="E51" s="23">
        <v>2230</v>
      </c>
    </row>
    <row r="52" spans="1:5" ht="12.75">
      <c r="A52" s="14" t="s">
        <v>935</v>
      </c>
      <c r="B52" s="14" t="s">
        <v>659</v>
      </c>
      <c r="C52" s="17" t="s">
        <v>797</v>
      </c>
      <c r="D52" s="18"/>
      <c r="E52" s="23">
        <v>2230</v>
      </c>
    </row>
    <row r="53" spans="1:5" ht="12.75">
      <c r="A53" s="14" t="s">
        <v>938</v>
      </c>
      <c r="B53" s="14" t="s">
        <v>189</v>
      </c>
      <c r="C53" s="17" t="s">
        <v>798</v>
      </c>
      <c r="D53" s="18"/>
      <c r="E53" s="23">
        <v>2300</v>
      </c>
    </row>
    <row r="54" spans="1:5" s="21" customFormat="1" ht="12.75" customHeight="1">
      <c r="A54" s="5" t="s">
        <v>927</v>
      </c>
      <c r="B54" s="5" t="s">
        <v>927</v>
      </c>
      <c r="C54" s="40" t="s">
        <v>794</v>
      </c>
      <c r="D54" s="16"/>
      <c r="E54" s="24">
        <f>SUM(E50:E53)</f>
        <v>8990</v>
      </c>
    </row>
    <row r="55" spans="1:5" s="21" customFormat="1" ht="12.75" customHeight="1">
      <c r="A55" s="40" t="s">
        <v>795</v>
      </c>
      <c r="B55" s="16"/>
      <c r="C55" s="16"/>
      <c r="D55" s="16"/>
      <c r="E55" s="25">
        <f>E6+E48+E54</f>
        <v>28656.98</v>
      </c>
    </row>
    <row r="56" spans="1:5" ht="12.75">
      <c r="A56" s="1"/>
      <c r="B56" s="1"/>
      <c r="C56" s="1"/>
      <c r="D56" s="1"/>
      <c r="E56" s="4"/>
    </row>
    <row r="59" spans="1:6" ht="12.75">
      <c r="A59" s="51" t="s">
        <v>51</v>
      </c>
      <c r="B59" s="52"/>
      <c r="C59" s="52"/>
      <c r="D59" s="53" t="s">
        <v>57</v>
      </c>
      <c r="E59" s="54"/>
      <c r="F59" s="54"/>
    </row>
    <row r="60" spans="1:6" ht="12.75">
      <c r="A60" s="55" t="s">
        <v>52</v>
      </c>
      <c r="B60" s="55"/>
      <c r="C60" s="55"/>
      <c r="D60" s="56" t="s">
        <v>62</v>
      </c>
      <c r="E60" s="57"/>
      <c r="F60" s="57"/>
    </row>
    <row r="61" spans="1:6" ht="12.75">
      <c r="A61" s="7"/>
      <c r="B61" s="1"/>
      <c r="C61" s="1"/>
      <c r="D61" s="1"/>
      <c r="E61" s="4"/>
      <c r="F61" s="4"/>
    </row>
    <row r="62" spans="1:6" ht="12.75">
      <c r="A62" s="7"/>
      <c r="B62" s="1"/>
      <c r="C62" s="1"/>
      <c r="D62" s="58"/>
      <c r="E62" s="59"/>
      <c r="F62" s="4"/>
    </row>
    <row r="63" spans="1:6" ht="12.75">
      <c r="A63" s="7"/>
      <c r="B63" s="1"/>
      <c r="C63" s="1"/>
      <c r="D63" s="1"/>
      <c r="E63" s="4"/>
      <c r="F63" s="4"/>
    </row>
    <row r="64" spans="1:6" ht="12.75">
      <c r="A64" s="7"/>
      <c r="B64" s="1"/>
      <c r="C64" s="1"/>
      <c r="D64" s="60" t="s">
        <v>53</v>
      </c>
      <c r="E64" s="60"/>
      <c r="F64" s="1"/>
    </row>
    <row r="65" spans="1:6" ht="12.75">
      <c r="A65" s="7"/>
      <c r="B65" s="1"/>
      <c r="C65" s="1"/>
      <c r="D65" s="61" t="s">
        <v>54</v>
      </c>
      <c r="E65" s="61"/>
      <c r="F65" s="1"/>
    </row>
    <row r="66" spans="1:6" ht="12.75">
      <c r="A66" s="7"/>
      <c r="B66" s="1"/>
      <c r="C66" s="1"/>
      <c r="D66" s="62"/>
      <c r="E66" s="62"/>
      <c r="F66" s="62"/>
    </row>
    <row r="67" spans="1:6" ht="12.75">
      <c r="A67" s="7"/>
      <c r="B67" s="1"/>
      <c r="C67" s="1"/>
      <c r="D67" s="63"/>
      <c r="E67" s="62"/>
      <c r="F67" s="62"/>
    </row>
    <row r="68" spans="1:6" ht="12.75">
      <c r="A68" s="1"/>
      <c r="B68" s="1"/>
      <c r="C68" s="1"/>
      <c r="D68" s="1"/>
      <c r="E68" s="4"/>
      <c r="F68" s="4"/>
    </row>
    <row r="69" spans="1:6" ht="12.75">
      <c r="A69" s="1"/>
      <c r="B69" s="1"/>
      <c r="C69" s="1"/>
      <c r="D69" s="61" t="s">
        <v>55</v>
      </c>
      <c r="E69" s="61"/>
      <c r="F69" s="1"/>
    </row>
    <row r="70" spans="1:6" ht="12.75">
      <c r="A70" s="1"/>
      <c r="B70" s="1"/>
      <c r="C70" s="1"/>
      <c r="D70" s="61" t="s">
        <v>56</v>
      </c>
      <c r="E70" s="61"/>
      <c r="F70" s="1"/>
    </row>
    <row r="71" ht="12.75">
      <c r="F71" s="20"/>
    </row>
  </sheetData>
  <mergeCells count="62">
    <mergeCell ref="A59:C59"/>
    <mergeCell ref="D59:F59"/>
    <mergeCell ref="A60:C60"/>
    <mergeCell ref="D60:F60"/>
    <mergeCell ref="D64:E64"/>
    <mergeCell ref="D65:E65"/>
    <mergeCell ref="D69:E69"/>
    <mergeCell ref="D70:E70"/>
    <mergeCell ref="C51:D51"/>
    <mergeCell ref="C52:D52"/>
    <mergeCell ref="A55:D55"/>
    <mergeCell ref="C53:D53"/>
    <mergeCell ref="C54:D54"/>
    <mergeCell ref="C44:D44"/>
    <mergeCell ref="C48:D48"/>
    <mergeCell ref="C49:D49"/>
    <mergeCell ref="C50:D50"/>
    <mergeCell ref="C40:D40"/>
    <mergeCell ref="C41:D41"/>
    <mergeCell ref="C42:D42"/>
    <mergeCell ref="C43:D43"/>
    <mergeCell ref="C35:D35"/>
    <mergeCell ref="C36:D36"/>
    <mergeCell ref="C38:D38"/>
    <mergeCell ref="C39:D39"/>
    <mergeCell ref="C37:D37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46:D46"/>
    <mergeCell ref="C47:D47"/>
    <mergeCell ref="C7:D7"/>
    <mergeCell ref="C8:D8"/>
    <mergeCell ref="C9:D9"/>
    <mergeCell ref="C10:D10"/>
    <mergeCell ref="C11:D11"/>
    <mergeCell ref="C12:D12"/>
    <mergeCell ref="C13:D13"/>
    <mergeCell ref="C14:D14"/>
    <mergeCell ref="A1:C1"/>
    <mergeCell ref="A2:E2"/>
    <mergeCell ref="C4:D4"/>
    <mergeCell ref="C45:D45"/>
    <mergeCell ref="C5:D5"/>
    <mergeCell ref="C6:D6"/>
    <mergeCell ref="C15:D15"/>
    <mergeCell ref="C16:D16"/>
    <mergeCell ref="C17:D17"/>
    <mergeCell ref="C18:D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2021-03-12T09:59:48Z</cp:lastPrinted>
  <dcterms:created xsi:type="dcterms:W3CDTF">2021-03-12T07:33:37Z</dcterms:created>
  <dcterms:modified xsi:type="dcterms:W3CDTF">2021-03-12T09:59:53Z</dcterms:modified>
  <cp:category/>
  <cp:version/>
  <cp:contentType/>
  <cp:contentStatus/>
</cp:coreProperties>
</file>